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3520" yWindow="620" windowWidth="25600" windowHeight="18380" tabRatio="500"/>
  </bookViews>
  <sheets>
    <sheet name="Школа искусств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9" i="2" l="1"/>
  <c r="F97" i="2"/>
  <c r="E97" i="2"/>
  <c r="F83" i="2"/>
  <c r="F91" i="2"/>
  <c r="F96" i="2"/>
  <c r="E96" i="2"/>
  <c r="F95" i="2"/>
  <c r="E95" i="2"/>
  <c r="C95" i="2"/>
  <c r="F90" i="2"/>
  <c r="E90" i="2"/>
  <c r="C90" i="2"/>
  <c r="F85" i="2"/>
  <c r="F84" i="2"/>
</calcChain>
</file>

<file path=xl/sharedStrings.xml><?xml version="1.0" encoding="utf-8"?>
<sst xmlns="http://schemas.openxmlformats.org/spreadsheetml/2006/main" count="301" uniqueCount="260">
  <si>
    <t>УТВЕРЖДАЮ</t>
  </si>
  <si>
    <t>Председатель Наблюдательного совета</t>
  </si>
  <si>
    <t xml:space="preserve">                    (наименование должности лица, утверждающего документ)</t>
  </si>
  <si>
    <t>(                                         )</t>
  </si>
  <si>
    <t xml:space="preserve">                              (подпись)                                             (расшифровка подписи)</t>
  </si>
  <si>
    <t xml:space="preserve">                                     "___" ____________ 20__ г.</t>
  </si>
  <si>
    <r>
      <t>Отчет о деятельности муниципального автономного образовательного учреждения дополнительного образования детей в сфере культуры и об использовании закрепленного за  ним муниципального имущества за</t>
    </r>
    <r>
      <rPr>
        <b/>
        <u/>
        <sz val="12"/>
        <color indexed="62"/>
        <rFont val="Arial"/>
        <family val="2"/>
        <charset val="204"/>
      </rPr>
      <t xml:space="preserve">     2013     </t>
    </r>
    <r>
      <rPr>
        <b/>
        <sz val="12"/>
        <color indexed="62"/>
        <rFont val="Arial"/>
        <family val="2"/>
        <charset val="204"/>
      </rPr>
      <t>год</t>
    </r>
  </si>
  <si>
    <t>КОДЫ</t>
  </si>
  <si>
    <t xml:space="preserve">Полное официальное наименование  муниципального учреждения : </t>
  </si>
  <si>
    <t xml:space="preserve">Муниципальное автономное образовательное учреждение дополнительного образования детей "Школа искусств" </t>
  </si>
  <si>
    <t xml:space="preserve">Сокращенное  наименование муниципального учреждения: </t>
  </si>
  <si>
    <t>МАОУДОД "Школа искусств"</t>
  </si>
  <si>
    <t>ИНН</t>
  </si>
  <si>
    <t>КПП</t>
  </si>
  <si>
    <t>ОГРН</t>
  </si>
  <si>
    <t>1091101005247</t>
  </si>
  <si>
    <t xml:space="preserve">Код по ОКПО          </t>
  </si>
  <si>
    <t>89787625</t>
  </si>
  <si>
    <t xml:space="preserve">Код по ОКВЭД       </t>
  </si>
  <si>
    <t>80.10.3</t>
  </si>
  <si>
    <t xml:space="preserve">Наименование органа, осуществляющего функции и полномочия  учредителя: </t>
  </si>
  <si>
    <r>
      <t xml:space="preserve"> </t>
    </r>
    <r>
      <rPr>
        <b/>
        <u/>
        <sz val="10"/>
        <color indexed="8"/>
        <rFont val="Times New Roman"/>
        <family val="1"/>
        <charset val="204"/>
      </rPr>
      <t xml:space="preserve">  Управление культуры АМО ГО "Сыктывкар"</t>
    </r>
  </si>
  <si>
    <t xml:space="preserve">Адрес фактического местонахождения муниципального учреждения: </t>
  </si>
  <si>
    <t xml:space="preserve">   167001, Республика Коми, г.Сыктывкар, ул. Димитрова, д. 1/3     </t>
  </si>
  <si>
    <t>I. Общие сведения об учреждении</t>
  </si>
  <si>
    <t>№ п/п</t>
  </si>
  <si>
    <t>Наименование показателя</t>
  </si>
  <si>
    <t>Значение показателя</t>
  </si>
  <si>
    <t>1.1.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</si>
  <si>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</si>
  <si>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r>
      <t>Основные виды деятельности:</t>
    </r>
    <r>
      <rPr>
        <b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/>
    </r>
  </si>
  <si>
    <t>1. Реализация дополнительных образовательных программ художественно-эстетической направленности и дополнительных предпрофессиональных общеобразовательных программ в области искусства</t>
  </si>
  <si>
    <r>
      <t>2. Учебно-воспитательная деятельность в области дополнительного образования детей:</t>
    </r>
    <r>
      <rPr>
        <sz val="8"/>
        <color indexed="8"/>
        <rFont val="Times New Roman"/>
        <family val="1"/>
        <charset val="204"/>
      </rPr>
      <t xml:space="preserve"> 2.1 реализация в полном объеме образовательных программ дополнительного образовния детей в области хореографического, изобразительного и музыкального образования; 2.2 подготовка талантливых детей для поступления в средние и высшие учебные заведения; 2.3 подготовка и проведение внеурочных мероприятий: конкурсов, фестивалей, лекториев, филармоний юных дарований, выставок, плэнеров.</t>
    </r>
  </si>
  <si>
    <r>
      <t xml:space="preserve">3.Культурно-просветительская работа: </t>
    </r>
    <r>
      <rPr>
        <sz val="8"/>
        <color indexed="8"/>
        <rFont val="Times New Roman"/>
        <family val="1"/>
        <charset val="204"/>
      </rPr>
      <t>2.1 просветительская деятельность, пропаганда различных образцов культуры и искусства; 3.2 концертная деятельность преподавателей, концертмейстеров и обучающихся Школы (в России и за рубежом); 3.3 гастрольные и творческие поездки преподавателей, концертместеров и обучающихся Школы (в том числе и зарубежные); 3.4 формирование и работа детских и педагогических творческих коллективов на базе Школы; 3.5 участие и проведение культурных общегородских мероприятий; 3.6 прием гастролеров (в том числе и зарубежных)</t>
    </r>
  </si>
  <si>
    <r>
      <t xml:space="preserve">4.Научно-методическая деятельность: </t>
    </r>
    <r>
      <rPr>
        <sz val="8"/>
        <color indexed="8"/>
        <rFont val="Times New Roman"/>
        <family val="1"/>
        <charset val="204"/>
      </rPr>
      <t>4.1 разработка и подготовка к изданию методических работ педагогических работников и работников Школы; 4.2 разработка, утверждение и реализация адаптированных, модифицированных и авторских образовательных программ; 4.3 организация и проведение семинаров, встреч, мастер - классов по обмену опытом.</t>
    </r>
  </si>
  <si>
    <t>1.2.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</si>
  <si>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</si>
  <si>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 xml:space="preserve">1. Оказание дополнительных платных образовательных услуг, выходящих за рамки финансируемых из бюджета образовательных программ,  по договорам с учреждениями, предприятиями, организациями и физическими лицами. </t>
  </si>
  <si>
    <t>2.Осуществление приносящей доходы деятельность: 2.1. концертная деятельность (в рамках учебного процесса); 2.2. выставочная деятельность; 2.3. экскурсионная деятельность; 2.4. торговля изделиями, изготовленными в рамках учебного процесса обучающимися и профессионалами</t>
  </si>
  <si>
    <t>1.3.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</si>
  <si>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</si>
  <si>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Устав, зарегистрированный в ИФНС России по г.Сыктывкару 28.11.2011 г.;  Изменения в устав МАОУДОД "Школа искусств" (новая редакция) зарегистрированный в ИФНС России по г.Сыктывкару 22.03.2013г.;  Лицензия № 95-ОУДОД от 30.08.2010 год;  Лицензия на осуществление образовательной деятельности от 12.04.13г. № 170-у.</t>
  </si>
  <si>
    <t>1.4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</si>
  <si>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</t>
  </si>
  <si>
    <t>штатная численность работников на конец отчетного периода, согласно штатного расписания и тарификационного списка составляет 78,5 ставок. Из них: АУП - 17,5 ставок; учебно-вспомогательный персонал  - 0,5 ставок; педагогический персонал - 45 ставок</t>
  </si>
  <si>
    <t>2-й предшествующий год</t>
  </si>
  <si>
    <t>1-й предшествующий год</t>
  </si>
  <si>
    <t>отчетный год</t>
  </si>
  <si>
    <t>1.6</t>
  </si>
  <si>
    <t>средняя заработная плата сотрудников учреждения</t>
  </si>
  <si>
    <t>1.7</t>
  </si>
  <si>
    <t>среднегодовая численность работников учреждения</t>
  </si>
  <si>
    <t>II. Результат деятельности учреждения</t>
  </si>
  <si>
    <t>2.1.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</si>
  <si>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</si>
  <si>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2.1.1</t>
  </si>
  <si>
    <t>балансовая стоимость</t>
  </si>
  <si>
    <t>2.1.2</t>
  </si>
  <si>
    <t>остаточная стоимость</t>
  </si>
  <si>
    <t>2.3.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</si>
  <si>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</si>
  <si>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 xml:space="preserve">Дебиторская задолженность увеличилась на 31,2 %; Кредиторская задолженность (текущая) уменьшилась на 33,7 % </t>
  </si>
  <si>
    <t xml:space="preserve">Дебиторская задолженность увеличилась на 50,5 %; Кредиторская задолженность (текущая) увеличилась  на  11,5% </t>
  </si>
  <si>
    <t>2.4.</t>
  </si>
  <si>
    <t>суммы доходов, полученных учреждением от оказания платных услуг (выполнения работ)</t>
  </si>
  <si>
    <t>2.4.1</t>
  </si>
  <si>
    <t>поступления от оказания муниципальным учреждением услуг (выполнение работ), предоставление которых для физических и юридических лиц осуществляется на платной основе (по основному виду деятельности)</t>
  </si>
  <si>
    <t>2.4.2</t>
  </si>
  <si>
    <t>поступления от иной приносящей доход деятельности</t>
  </si>
  <si>
    <t>2.5.</t>
  </si>
  <si>
    <t>цены (тарифы) на платные услуги (работы), оказываемые потребителям (в динамике в течение отчетного периода), в т.ч.:</t>
  </si>
  <si>
    <t>2.5.1</t>
  </si>
  <si>
    <t>Образовательная программа раннего комплексного развития детей в области хореографического искусства в возрасте от 4 до 6 лет "Танцевальная азбука"второй, третий год обучения (4 часа в неделю)</t>
  </si>
  <si>
    <t xml:space="preserve">на 01.01.11г. цена - 929,00руб.                                           с 01.06.11г.  - 998,00руб. </t>
  </si>
  <si>
    <t>на 01.01.12г.цена - 1118,00руб. с 01.09.12г.  цена - 1548,00руб.</t>
  </si>
  <si>
    <t>1548,00 руб.</t>
  </si>
  <si>
    <t>2.5.2</t>
  </si>
  <si>
    <t>Образовательная программа раннего комплексного развития детей в области хореографического искусства в возрасте от 4 до 6 лет "Танцевальная азбука" второй год обучения (5 часов в неделю)</t>
  </si>
  <si>
    <t>на 01.01.11 года цена -1161,00руб.,  с 01.06.11 года  - 1247,00руб.</t>
  </si>
  <si>
    <t>на 01.01.2012 года цена - 1398,00руб., с 01.09.12 года цена - 1935,00руб.</t>
  </si>
  <si>
    <t xml:space="preserve"> -</t>
  </si>
  <si>
    <t>2.5.3</t>
  </si>
  <si>
    <t xml:space="preserve">Образовательная программа раннего комплексного развития детей в области хореографического искусства "Танцевальная азбука I" первый год обучения </t>
  </si>
  <si>
    <t>группа открыта с 01.09.13г. - 1548,00руб.</t>
  </si>
  <si>
    <t>2.5.4</t>
  </si>
  <si>
    <t>Образовательная программа дополнительного образования детей "Искусство классического танца" первый, второй год обучения (5 часов в неделю)</t>
  </si>
  <si>
    <t>на 01.01.11г. цена -1161,00руб., с 01.06.2011г.  - 1247,00руб.</t>
  </si>
  <si>
    <t>на 01.01.12г. цена - 1398,00руб., с 01.09.12г. цена - 1935,00руб.</t>
  </si>
  <si>
    <t>1935,00руб.</t>
  </si>
  <si>
    <t>2.5.5</t>
  </si>
  <si>
    <t>Образовательная программа дополнительного образования детей  "Искусство народного танца" (5 часов в неделю)</t>
  </si>
  <si>
    <t>на 01.01.11г. цена -1161,00руб., с 01.06.11г.  - 1247,00 руб.</t>
  </si>
  <si>
    <t xml:space="preserve">  -</t>
  </si>
  <si>
    <t>2.5.6</t>
  </si>
  <si>
    <t>Образовательная программа дополнительного образования детей "Старт I" первый год обучения</t>
  </si>
  <si>
    <t>группа открыта с 01.09.13г. - 2322,00руб.</t>
  </si>
  <si>
    <t>2.5.7</t>
  </si>
  <si>
    <t>Образовательная программа дополнительного образования детей "Старт" первый год обучения (7 часов в неделю)</t>
  </si>
  <si>
    <t>на 01.01.11г. цена 1625,00руб. с 01.06.2011г.  - 1746,00 руб.</t>
  </si>
  <si>
    <t>на 01.01.12г. цена - 1957,00 руб., с 01.09.12г. цена - 2322,00 руб.</t>
  </si>
  <si>
    <t>2.5.8</t>
  </si>
  <si>
    <t>Образовательная программа дополнительного образования детей "Старт" второй, третий, четвертый год обучения  (8 часов в неделю)</t>
  </si>
  <si>
    <t>на 01.01.12 г. цена - 2236,00руб., с 01.09.12 года цена - 3096,00 руб.</t>
  </si>
  <si>
    <t>3096,00 руб.</t>
  </si>
  <si>
    <t xml:space="preserve"> </t>
  </si>
  <si>
    <t>2.5.9</t>
  </si>
  <si>
    <t>Образовательная программа дополнительного образования детей  "Академические основы изобразительной грамоты" (8 часов в неделю)</t>
  </si>
  <si>
    <t>на 01.01.11г. цена -1858,00руб., с 01.06.11г.  - 1995,00 руб.</t>
  </si>
  <si>
    <t>на 01.01.12г. цена - 2236,00 руб., с 01.09.12г. группа закрыта</t>
  </si>
  <si>
    <t>2.5.10</t>
  </si>
  <si>
    <t xml:space="preserve">Образовательная программа ранней профессиональной ориентации в возрасте от 14 лет "Академические основы изобразительной грамоты" (6 часов в неделю) </t>
  </si>
  <si>
    <t>на 01.01.11г. цена -1393,00 руб., с 01.06.11г.  - 1496,00руб.</t>
  </si>
  <si>
    <t>на 01.01.12г. цена -1677,00руб., с 01.09.12г. цена - 2322,00руб.</t>
  </si>
  <si>
    <t>2.5.11</t>
  </si>
  <si>
    <t>Образовательная программа ранней профессиональной ориентации в возрасте от 14 лет "Академические основы изобразительной грамоты" ( 5 часов в неделю)</t>
  </si>
  <si>
    <t>группа открыта с 15.10.13г. - 1935,00руб.</t>
  </si>
  <si>
    <t>2.5.12</t>
  </si>
  <si>
    <t>Образовательная программа дополнительного образования детей  "Искусство дизайна" первый год обучения (6 часов в неделю)</t>
  </si>
  <si>
    <t>на 01.01.11г. цена -1393,00руб., с 01.06.11г.  - 1496,00руб.</t>
  </si>
  <si>
    <t>2.5.13</t>
  </si>
  <si>
    <t>Образовательная программа дополнительного образования детей  "Искусство дизайна" второй, третий год обучения ( 6 часов в неделю)</t>
  </si>
  <si>
    <t xml:space="preserve"> группа открыта с 01.09.12г. цена - 2322,00руб.</t>
  </si>
  <si>
    <t>2322,00 руб.</t>
  </si>
  <si>
    <t>2.5.14</t>
  </si>
  <si>
    <t>Образовательная программа дополнительного образования детей  "Искусство дизайна - I" первый год обучения  (8 часов в неделю)</t>
  </si>
  <si>
    <t>группа открыта с 01.09.13г. -3096,00руб.</t>
  </si>
  <si>
    <t>2.5.15</t>
  </si>
  <si>
    <t>Образовательная программа "Ступеньки к творчеству" в возрасте от 17 лет (1 часа в неделю)</t>
  </si>
  <si>
    <t>на 01.01.11г. цена -697,00руб., с 01.06.11г.  - 748,00 руб.</t>
  </si>
  <si>
    <t xml:space="preserve"> с 01.01.12г. цена - 839,00руб., с 01.09.12г. группа закрыта</t>
  </si>
  <si>
    <t>группа открыта с 01.11.13г. - 1161,00руб.</t>
  </si>
  <si>
    <t>2.5.16</t>
  </si>
  <si>
    <t>Образовательная программа раннего комплексного развития детей в области изобразительного искусства в возрасте от 4 до 6 лет "Интерес" первый, второй, третий  год обучения (4 часа в неделю)</t>
  </si>
  <si>
    <t>на 01.01.11г. цена - 929,00руб., с 01.06.11г.  - 998,00 руб.</t>
  </si>
  <si>
    <t xml:space="preserve"> с 01.01.12 г. цена - 1118,00руб., с 01.09.12г. группа закрыта</t>
  </si>
  <si>
    <t>группы открыты с 01.09.13г. - 1548,00руб.</t>
  </si>
  <si>
    <t>2.6</t>
  </si>
  <si>
    <t>общее количество потребителей, воспользовавшихся услугами (работами) учреждения (в том числе платными для потребителей)</t>
  </si>
  <si>
    <t>2.6.1</t>
  </si>
  <si>
    <t>организация предоставления услуг дополнительного образования детей</t>
  </si>
  <si>
    <t>2.6.2</t>
  </si>
  <si>
    <t>предоставление услуг пол созданию условий для организации досуга и обеспечения жителей услугами организаций культуры</t>
  </si>
  <si>
    <t>9486 - количество посетителей выставок;  16521 - количество посетителей концертов, спектаклей</t>
  </si>
  <si>
    <t xml:space="preserve"> 8165 - количество посетителей выставок;  13060 - количество посетителей концертов, спектаклей</t>
  </si>
  <si>
    <t>4096 - количество посетителей выставок;  14126- количество посетителей концертов, спектаклей</t>
  </si>
  <si>
    <t>2.8.</t>
  </si>
  <si>
    <t>Информация  о проверках деятельности учреждения, проведенных уполномоченными органами и организациями, с указанием  тем проверок</t>
  </si>
  <si>
    <t>Орган государственного контроля -ОНД г.Сыктывкара; Приказ о проведении проверки от 21.11.11г. №1410; вид проверки - внеплановый; Акт о результатах проверки от 12.12.11г. №1410. Нарушений не выявлено</t>
  </si>
  <si>
    <t>не было</t>
  </si>
  <si>
    <t>1.Управление культуры АМО ГО "Сыктывкар"; Приказ о проведении ревизии от 17.04.2013г.; вид проверки - плановая; Акт о результатах ревизии от 10.06.2013г. Выявленные нарушения исправлены.      2. Печорское управление Ростехнадзора, Распоряжение ОГК (Н) о проведении плановой выездной проверки от 16.10.2013г. №834-П.  Акт проверки от 24.10.2013г. № 25-07/4-36. Нарушений не выявлено.</t>
  </si>
  <si>
    <t>2.9.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</si>
  <si>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задании), в т.ч.:</t>
  </si>
  <si>
    <t>17636343,92 рубля  освоение - 100%</t>
  </si>
  <si>
    <t>17947628,58 рублей   освоение - 100%</t>
  </si>
  <si>
    <t>22327189,14 рублей   освоение - 100%</t>
  </si>
  <si>
    <t>2.9.1</t>
  </si>
  <si>
    <t xml:space="preserve">Фонд оплата труда </t>
  </si>
  <si>
    <t>2.9.2</t>
  </si>
  <si>
    <t>Начисления на фонд оплату труда</t>
  </si>
  <si>
    <t>2.9.3</t>
  </si>
  <si>
    <t>Прочие выплаты</t>
  </si>
  <si>
    <t>2.9.4</t>
  </si>
  <si>
    <t xml:space="preserve">Оплата услуг связи </t>
  </si>
  <si>
    <t>2.9.5</t>
  </si>
  <si>
    <t>Транспортные услуги</t>
  </si>
  <si>
    <t>2.9.6</t>
  </si>
  <si>
    <t>Оплата коммунальных услуг</t>
  </si>
  <si>
    <t>2.9.7</t>
  </si>
  <si>
    <t>Услуги и расходы по содержанию имущества</t>
  </si>
  <si>
    <t>2.9.8</t>
  </si>
  <si>
    <t>Оплата работ и услуг</t>
  </si>
  <si>
    <t>2.9.10</t>
  </si>
  <si>
    <t>Увеличение стоимости основных средств</t>
  </si>
  <si>
    <t>2.9.11</t>
  </si>
  <si>
    <t xml:space="preserve">Увеличение стоимости материальных запасов </t>
  </si>
  <si>
    <t>2.10</t>
  </si>
  <si>
    <t>объем средств полученных на выполнение муниципального задания</t>
  </si>
  <si>
    <t>2.11</t>
  </si>
  <si>
    <t>объем финансового обеспечения учреждения в рамках программ, утвержденных в установленном порядке, в т.ч.:</t>
  </si>
  <si>
    <t>2.11.1</t>
  </si>
  <si>
    <t>иные субсидии ( 016)</t>
  </si>
  <si>
    <t>2.11.2</t>
  </si>
  <si>
    <t>иные субсидии ( 017)</t>
  </si>
  <si>
    <t>2.11.3</t>
  </si>
  <si>
    <t>иные субсидии (956513415)</t>
  </si>
  <si>
    <t>2.11.4</t>
  </si>
  <si>
    <t>иные субсидии (956513021)</t>
  </si>
  <si>
    <t>2.12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</si>
  <si>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</si>
  <si>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суммы кассовых поступлений (с учетом возвратов) в разрезе поступлений, предусмотренных ПФХД</t>
  </si>
  <si>
    <t>Субсидии на выполнение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</si>
  <si>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</si>
  <si>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</si>
  <si>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Иные доходы (безвозмездные поступления от физических лиц)</t>
  </si>
  <si>
    <t>суммы кассовых выплат (с учетом восстановленных кассовых выплат) в разрезе выплат, предусмотренных ПФХД</t>
  </si>
  <si>
    <t>III. Об использовании имущества, закрепленного за учреждением</t>
  </si>
  <si>
    <t>Ед. изм.</t>
  </si>
  <si>
    <t>2-й предшествующий год (на начало года / на конец года)</t>
  </si>
  <si>
    <t>1-й предшествующий год (на начало года / на конец года)</t>
  </si>
  <si>
    <t>отчетный год (на начало года / на конец года)</t>
  </si>
  <si>
    <t>3.1.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</si>
  <si>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</si>
  <si>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руб.</t>
  </si>
  <si>
    <t>3.1.1.</t>
  </si>
  <si>
    <t>152606278,05 / 145165466,69</t>
  </si>
  <si>
    <t>145165466,69 / 145165466,69</t>
  </si>
  <si>
    <t>145055382,69 / 145165466,69</t>
  </si>
  <si>
    <t>3.1.2</t>
  </si>
  <si>
    <t>140703025,36 / 130716905,45</t>
  </si>
  <si>
    <t>131938358,34 / 126601892,55</t>
  </si>
  <si>
    <t>126601892,55 / 118862139,26</t>
  </si>
  <si>
    <t>3.2.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</si>
  <si>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аренду, в том числе:</t>
  </si>
  <si>
    <t>3.2.1.</t>
  </si>
  <si>
    <t>328184,64 / 3282184,64</t>
  </si>
  <si>
    <t>328184,64 / 328184,64</t>
  </si>
  <si>
    <t>3.2.2</t>
  </si>
  <si>
    <t>3.4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</si>
  <si>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</si>
  <si>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3.4.1.</t>
  </si>
  <si>
    <t>1856873,49 / 1937510,26</t>
  </si>
  <si>
    <t>1937510,26 / 1362646,09</t>
  </si>
  <si>
    <t>1362646,09 / 1547444,36</t>
  </si>
  <si>
    <t>3.4.2.</t>
  </si>
  <si>
    <t>284598,30 / 278156,13</t>
  </si>
  <si>
    <t>278156,13 / 172423,88</t>
  </si>
  <si>
    <t>172423,88 / 438608,68</t>
  </si>
  <si>
    <t>3.7.</t>
  </si>
  <si>
    <t>общая площадь объектов недвижимого имущества, находящегося у учреждения на праве оперативного управления</t>
  </si>
  <si>
    <t>кв.м.</t>
  </si>
  <si>
    <t>4599,5 / 4599,5</t>
  </si>
  <si>
    <t>4599,50 / 4115,4</t>
  </si>
  <si>
    <t>4115,4 / 4064,1</t>
  </si>
  <si>
    <t>3.8.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</si>
  <si>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</si>
  <si>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274,4 / 274,4</t>
  </si>
  <si>
    <t>3.10.</t>
  </si>
  <si>
    <t>количество объектов недвижимого имущества, находящегося у учреждения на праве оперативного управления</t>
  </si>
  <si>
    <t>ед.</t>
  </si>
  <si>
    <t>5 / 4</t>
  </si>
  <si>
    <t>4 / 4</t>
  </si>
  <si>
    <t>4 / 3</t>
  </si>
  <si>
    <t>3.11.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</si>
  <si>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</si>
  <si>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Состав наблюдательного совета (с указанием должностей, фамилий, имен и отчеств)</t>
  </si>
  <si>
    <t>Козлов Валерий Владимирович - первый зам. главы АМО ГО "Сыктывкар"</t>
  </si>
  <si>
    <t>Елфимов Олег Юрьевич -начальник Управления культуры АМО ГО "Сыктывкар"</t>
  </si>
  <si>
    <t>Полякова Мария Александровна - зав.отделением МАОУДОД "Школа искусств"</t>
  </si>
  <si>
    <t>Козлова Елена Борисовна - главный бухгалтер МАОУДОД "Школа искусств"</t>
  </si>
  <si>
    <t>Бочаров Сергей Александрович - кандидат педагогических наук, заведующий кафедрой изобразительного искусства факультета искусств ГОУ ВПО "Сыктывкарский государственный университет"</t>
  </si>
  <si>
    <t>Майсерик Вячеслав Степанович - заслуженный работник культуры РФ</t>
  </si>
  <si>
    <t xml:space="preserve">с 13.08.2013 года </t>
  </si>
  <si>
    <t>Козлов Валерий Владимирович - первый зам.главы АМО ГО "Сыктывкар"</t>
  </si>
  <si>
    <t>Портняжкина Екатерина Владимировна - заместитель председателя по управлению муниципальным имуществом  АМО ГО "Сыктывкар"</t>
  </si>
  <si>
    <t>Кузнецова Галина Изосимовна - заслуженный работник культуры РК, директор ГАУ РК "Центр народного творчества и повышения квалификации"</t>
  </si>
  <si>
    <t>Полякова Мария Александровна - преподаватель МАОУДОД "Школа искусств"</t>
  </si>
  <si>
    <r>
      <t xml:space="preserve">Директор                                 _____________ </t>
    </r>
    <r>
      <rPr>
        <u/>
        <sz val="10"/>
        <color indexed="8"/>
        <rFont val="Times New Roman"/>
        <family val="1"/>
        <charset val="204"/>
      </rPr>
      <t>____В.В.Братусь______</t>
    </r>
  </si>
  <si>
    <r>
      <t xml:space="preserve">Главный бухгалтер              _____________ </t>
    </r>
    <r>
      <rPr>
        <u/>
        <sz val="10"/>
        <color indexed="8"/>
        <rFont val="Times New Roman"/>
        <family val="1"/>
        <charset val="204"/>
      </rPr>
      <t>____Е.Б. Козлова_____</t>
    </r>
  </si>
  <si>
    <r>
      <t>тел.: __</t>
    </r>
    <r>
      <rPr>
        <u/>
        <sz val="10"/>
        <color indexed="8"/>
        <rFont val="Times New Roman"/>
        <family val="1"/>
        <charset val="204"/>
      </rPr>
      <t>328004</t>
    </r>
    <r>
      <rPr>
        <sz val="10"/>
        <color indexed="8"/>
        <rFont val="Times New Roman"/>
        <family val="1"/>
        <charset val="204"/>
      </rPr>
      <t>___</t>
    </r>
  </si>
  <si>
    <t>"___" __________ 20___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</si>
</sst>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62"/>
      <name val="Arial"/>
      <family val="2"/>
      <charset val="204"/>
    </font>
    <font>
      <b/>
      <u/>
      <sz val="12"/>
      <color indexed="62"/>
      <name val="Arial"/>
      <family val="2"/>
      <charset val="204"/>
    </font>
    <font>
      <sz val="12"/>
      <color indexed="62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1" fillId="0" borderId="0" xfId="1"/>
    <xf numFmtId="0" fontId="2" fillId="0" borderId="1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3" fillId="0" borderId="2" xfId="1" applyFont="1" applyBorder="1" applyAlignment="1">
      <alignment vertical="justify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vertical="justify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10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10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top" wrapText="1"/>
    </xf>
    <xf numFmtId="0" fontId="2" fillId="0" borderId="0" xfId="1" applyFont="1" applyAlignment="1">
      <alignment vertical="top"/>
    </xf>
    <xf numFmtId="0" fontId="10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5" fillId="0" borderId="0" xfId="1" applyFont="1" applyAlignment="1">
      <alignment vertical="top"/>
    </xf>
    <xf numFmtId="49" fontId="10" fillId="0" borderId="0" xfId="1" applyNumberFormat="1" applyFont="1" applyAlignment="1">
      <alignment vertical="top"/>
    </xf>
    <xf numFmtId="49" fontId="10" fillId="0" borderId="4" xfId="1" applyNumberFormat="1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2" fillId="0" borderId="0" xfId="1" applyFont="1" applyBorder="1" applyAlignment="1">
      <alignment horizontal="right"/>
    </xf>
    <xf numFmtId="0" fontId="10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justify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left" vertical="center" wrapText="1"/>
    </xf>
    <xf numFmtId="0" fontId="12" fillId="0" borderId="5" xfId="1" applyNumberFormat="1" applyFont="1" applyFill="1" applyBorder="1" applyAlignment="1">
      <alignment horizontal="left" vertical="center" wrapText="1"/>
    </xf>
    <xf numFmtId="0" fontId="12" fillId="0" borderId="6" xfId="1" applyNumberFormat="1" applyFont="1" applyFill="1" applyBorder="1" applyAlignment="1">
      <alignment horizontal="left" vertical="center" wrapText="1"/>
    </xf>
    <xf numFmtId="0" fontId="12" fillId="0" borderId="7" xfId="1" applyNumberFormat="1" applyFont="1" applyFill="1" applyBorder="1" applyAlignment="1">
      <alignment horizontal="left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justify" vertical="center" wrapText="1"/>
    </xf>
    <xf numFmtId="0" fontId="14" fillId="0" borderId="5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justify" vertical="center" wrapText="1"/>
    </xf>
    <xf numFmtId="0" fontId="3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2" fontId="3" fillId="0" borderId="4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right" vertical="center" wrapText="1"/>
    </xf>
    <xf numFmtId="0" fontId="5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vertical="center" wrapText="1"/>
    </xf>
    <xf numFmtId="10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justify" vertical="center" wrapText="1"/>
    </xf>
    <xf numFmtId="0" fontId="15" fillId="0" borderId="4" xfId="1" applyFont="1" applyBorder="1" applyAlignment="1">
      <alignment vertical="center" wrapText="1"/>
    </xf>
    <xf numFmtId="0" fontId="3" fillId="0" borderId="4" xfId="1" applyFont="1" applyFill="1" applyBorder="1" applyAlignment="1">
      <alignment horizontal="justify" vertical="center" wrapText="1"/>
    </xf>
    <xf numFmtId="0" fontId="3" fillId="0" borderId="4" xfId="1" applyFont="1" applyFill="1" applyBorder="1" applyAlignment="1">
      <alignment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justify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vertical="center" wrapText="1"/>
    </xf>
    <xf numFmtId="2" fontId="3" fillId="0" borderId="7" xfId="1" applyNumberFormat="1" applyFont="1" applyFill="1" applyBorder="1" applyAlignment="1">
      <alignment horizontal="right" vertical="center" wrapText="1"/>
    </xf>
    <xf numFmtId="0" fontId="14" fillId="0" borderId="5" xfId="1" applyFont="1" applyFill="1" applyBorder="1" applyAlignment="1">
      <alignment horizontal="right" vertical="center" wrapText="1"/>
    </xf>
    <xf numFmtId="0" fontId="14" fillId="0" borderId="7" xfId="1" applyFont="1" applyFill="1" applyBorder="1" applyAlignment="1">
      <alignment horizontal="right" vertical="center" wrapText="1"/>
    </xf>
    <xf numFmtId="0" fontId="1" fillId="0" borderId="7" xfId="1" applyBorder="1" applyAlignment="1">
      <alignment horizontal="right" vertical="center" wrapText="1"/>
    </xf>
    <xf numFmtId="0" fontId="3" fillId="0" borderId="0" xfId="1" applyFont="1" applyFill="1" applyBorder="1" applyAlignment="1">
      <alignment vertical="center" wrapText="1"/>
    </xf>
    <xf numFmtId="0" fontId="1" fillId="0" borderId="0" xfId="1" applyBorder="1"/>
    <xf numFmtId="0" fontId="2" fillId="0" borderId="0" xfId="1" applyFont="1" applyFill="1" applyBorder="1" applyAlignment="1">
      <alignment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right" vertical="center" wrapText="1"/>
    </xf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4" fillId="0" borderId="5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49" fontId="2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2" borderId="4" xfId="1" applyFont="1" applyFill="1" applyBorder="1" applyAlignment="1">
      <alignment horizontal="justify" vertical="center" wrapText="1"/>
    </xf>
    <xf numFmtId="0" fontId="3" fillId="2" borderId="5" xfId="1" applyFont="1" applyFill="1" applyBorder="1" applyAlignment="1">
      <alignment vertical="center" wrapText="1"/>
    </xf>
    <xf numFmtId="0" fontId="14" fillId="0" borderId="4" xfId="1" applyFont="1" applyFill="1" applyBorder="1" applyAlignment="1">
      <alignment vertical="center"/>
    </xf>
    <xf numFmtId="2" fontId="14" fillId="0" borderId="5" xfId="1" applyNumberFormat="1" applyFont="1" applyFill="1" applyBorder="1" applyAlignment="1">
      <alignment horizontal="right" vertical="center"/>
    </xf>
    <xf numFmtId="2" fontId="14" fillId="0" borderId="7" xfId="1" applyNumberFormat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right" vertical="center" wrapText="1"/>
    </xf>
    <xf numFmtId="2" fontId="14" fillId="0" borderId="5" xfId="1" applyNumberFormat="1" applyFont="1" applyFill="1" applyBorder="1" applyAlignment="1">
      <alignment horizontal="right" vertical="center" wrapText="1"/>
    </xf>
    <xf numFmtId="0" fontId="16" fillId="0" borderId="0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vertical="center" wrapText="1"/>
    </xf>
    <xf numFmtId="0" fontId="14" fillId="0" borderId="4" xfId="1" applyFont="1" applyFill="1" applyBorder="1" applyAlignment="1">
      <alignment horizontal="right" vertical="center" wrapText="1"/>
    </xf>
    <xf numFmtId="2" fontId="14" fillId="0" borderId="4" xfId="1" applyNumberFormat="1" applyFont="1" applyFill="1" applyBorder="1" applyAlignment="1">
      <alignment horizontal="right" vertical="center" wrapText="1"/>
    </xf>
    <xf numFmtId="49" fontId="14" fillId="0" borderId="4" xfId="1" applyNumberFormat="1" applyFont="1" applyFill="1" applyBorder="1" applyAlignment="1">
      <alignment horizontal="left" vertical="center" wrapText="1"/>
    </xf>
    <xf numFmtId="2" fontId="1" fillId="0" borderId="0" xfId="1" applyNumberFormat="1" applyBorder="1"/>
    <xf numFmtId="2" fontId="14" fillId="0" borderId="4" xfId="1" applyNumberFormat="1" applyFont="1" applyFill="1" applyBorder="1" applyAlignment="1">
      <alignment horizontal="right" vertical="center"/>
    </xf>
    <xf numFmtId="2" fontId="3" fillId="0" borderId="4" xfId="1" applyNumberFormat="1" applyFont="1" applyBorder="1" applyAlignment="1">
      <alignment horizontal="right" vertical="center" wrapText="1"/>
    </xf>
    <xf numFmtId="2" fontId="1" fillId="0" borderId="0" xfId="1" applyNumberFormat="1"/>
    <xf numFmtId="49" fontId="14" fillId="0" borderId="8" xfId="1" applyNumberFormat="1" applyFont="1" applyFill="1" applyBorder="1" applyAlignment="1">
      <alignment horizontal="left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left" vertical="center" wrapText="1"/>
    </xf>
    <xf numFmtId="2" fontId="3" fillId="0" borderId="4" xfId="1" applyNumberFormat="1" applyFont="1" applyFill="1" applyBorder="1" applyAlignment="1">
      <alignment vertical="center" wrapText="1"/>
    </xf>
    <xf numFmtId="0" fontId="3" fillId="2" borderId="10" xfId="1" applyFont="1" applyFill="1" applyBorder="1" applyAlignment="1">
      <alignment horizontal="justify" vertical="center" wrapText="1"/>
    </xf>
    <xf numFmtId="2" fontId="3" fillId="2" borderId="5" xfId="1" applyNumberFormat="1" applyFont="1" applyFill="1" applyBorder="1" applyAlignment="1">
      <alignment horizontal="right" vertical="center" wrapText="1"/>
    </xf>
    <xf numFmtId="2" fontId="3" fillId="2" borderId="7" xfId="1" applyNumberFormat="1" applyFont="1" applyFill="1" applyBorder="1" applyAlignment="1">
      <alignment horizontal="right" vertical="center" wrapText="1"/>
    </xf>
    <xf numFmtId="2" fontId="3" fillId="2" borderId="4" xfId="1" applyNumberFormat="1" applyFont="1" applyFill="1" applyBorder="1" applyAlignment="1">
      <alignment vertical="center" wrapText="1"/>
    </xf>
    <xf numFmtId="2" fontId="3" fillId="0" borderId="5" xfId="1" applyNumberFormat="1" applyFont="1" applyBorder="1" applyAlignment="1">
      <alignment horizontal="right" vertical="center" wrapText="1"/>
    </xf>
    <xf numFmtId="2" fontId="3" fillId="0" borderId="7" xfId="1" applyNumberFormat="1" applyFont="1" applyBorder="1" applyAlignment="1">
      <alignment horizontal="right" vertical="center" wrapText="1"/>
    </xf>
    <xf numFmtId="2" fontId="3" fillId="0" borderId="4" xfId="1" applyNumberFormat="1" applyFont="1" applyBorder="1" applyAlignment="1">
      <alignment vertical="center" wrapText="1"/>
    </xf>
    <xf numFmtId="2" fontId="3" fillId="0" borderId="5" xfId="1" applyNumberFormat="1" applyFont="1" applyFill="1" applyBorder="1" applyAlignment="1">
      <alignment horizontal="right" vertical="center" wrapText="1"/>
    </xf>
    <xf numFmtId="2" fontId="3" fillId="0" borderId="7" xfId="1" applyNumberFormat="1" applyFont="1" applyFill="1" applyBorder="1" applyAlignment="1">
      <alignment horizontal="right" vertical="center" wrapText="1"/>
    </xf>
    <xf numFmtId="0" fontId="3" fillId="0" borderId="4" xfId="1" applyNumberFormat="1" applyFont="1" applyFill="1" applyBorder="1" applyAlignment="1">
      <alignment vertical="center"/>
    </xf>
    <xf numFmtId="2" fontId="3" fillId="0" borderId="4" xfId="1" applyNumberFormat="1" applyFont="1" applyFill="1" applyBorder="1" applyAlignment="1">
      <alignment vertical="center"/>
    </xf>
    <xf numFmtId="0" fontId="17" fillId="0" borderId="0" xfId="1" applyNumberFormat="1" applyFont="1" applyFill="1" applyBorder="1" applyAlignment="1"/>
    <xf numFmtId="2" fontId="17" fillId="0" borderId="0" xfId="1" applyNumberFormat="1" applyFont="1" applyFill="1" applyBorder="1" applyAlignment="1"/>
    <xf numFmtId="0" fontId="3" fillId="0" borderId="4" xfId="1" applyFont="1" applyBorder="1" applyAlignment="1">
      <alignment vertical="center"/>
    </xf>
    <xf numFmtId="2" fontId="3" fillId="0" borderId="4" xfId="1" applyNumberFormat="1" applyFont="1" applyBorder="1" applyAlignment="1">
      <alignment horizontal="center" vertical="center" wrapText="1"/>
    </xf>
    <xf numFmtId="165" fontId="1" fillId="0" borderId="0" xfId="1" applyNumberFormat="1"/>
    <xf numFmtId="0" fontId="3" fillId="0" borderId="4" xfId="1" applyFont="1" applyFill="1" applyBorder="1" applyAlignment="1">
      <alignment vertical="center"/>
    </xf>
    <xf numFmtId="2" fontId="3" fillId="0" borderId="4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9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workbookViewId="0">
      <selection activeCell="B18" sqref="B18"/>
    </sheetView>
  </sheetViews>
  <sheetFormatPr baseColWidth="10" defaultColWidth="8.83203125" defaultRowHeight="14" x14ac:dyDescent="0"/>
  <cols>
    <col min="1" max="1" width="5.5" style="4" customWidth="1"/>
    <col min="2" max="2" width="69.5" style="4" customWidth="1"/>
    <col min="3" max="3" width="5.5" style="4" customWidth="1"/>
    <col min="4" max="4" width="14.5" style="4" customWidth="1"/>
    <col min="5" max="5" width="19.6640625" style="4" customWidth="1"/>
    <col min="6" max="6" width="18.83203125" style="4" customWidth="1"/>
    <col min="7" max="7" width="11.5" style="4" bestFit="1" customWidth="1"/>
    <col min="8" max="8" width="15.83203125" style="4" customWidth="1"/>
    <col min="9" max="9" width="11.33203125" style="4" customWidth="1"/>
    <col min="10" max="256" width="8.83203125" style="4"/>
    <col min="257" max="257" width="5.5" style="4" customWidth="1"/>
    <col min="258" max="258" width="69.5" style="4" customWidth="1"/>
    <col min="259" max="259" width="5.5" style="4" customWidth="1"/>
    <col min="260" max="260" width="14.5" style="4" customWidth="1"/>
    <col min="261" max="261" width="19.6640625" style="4" customWidth="1"/>
    <col min="262" max="262" width="18.83203125" style="4" customWidth="1"/>
    <col min="263" max="263" width="11.5" style="4" bestFit="1" customWidth="1"/>
    <col min="264" max="264" width="15.83203125" style="4" customWidth="1"/>
    <col min="265" max="265" width="11.33203125" style="4" customWidth="1"/>
    <col min="266" max="512" width="8.83203125" style="4"/>
    <col min="513" max="513" width="5.5" style="4" customWidth="1"/>
    <col min="514" max="514" width="69.5" style="4" customWidth="1"/>
    <col min="515" max="515" width="5.5" style="4" customWidth="1"/>
    <col min="516" max="516" width="14.5" style="4" customWidth="1"/>
    <col min="517" max="517" width="19.6640625" style="4" customWidth="1"/>
    <col min="518" max="518" width="18.83203125" style="4" customWidth="1"/>
    <col min="519" max="519" width="11.5" style="4" bestFit="1" customWidth="1"/>
    <col min="520" max="520" width="15.83203125" style="4" customWidth="1"/>
    <col min="521" max="521" width="11.33203125" style="4" customWidth="1"/>
    <col min="522" max="768" width="8.83203125" style="4"/>
    <col min="769" max="769" width="5.5" style="4" customWidth="1"/>
    <col min="770" max="770" width="69.5" style="4" customWidth="1"/>
    <col min="771" max="771" width="5.5" style="4" customWidth="1"/>
    <col min="772" max="772" width="14.5" style="4" customWidth="1"/>
    <col min="773" max="773" width="19.6640625" style="4" customWidth="1"/>
    <col min="774" max="774" width="18.83203125" style="4" customWidth="1"/>
    <col min="775" max="775" width="11.5" style="4" bestFit="1" customWidth="1"/>
    <col min="776" max="776" width="15.83203125" style="4" customWidth="1"/>
    <col min="777" max="777" width="11.33203125" style="4" customWidth="1"/>
    <col min="778" max="1024" width="8.83203125" style="4"/>
    <col min="1025" max="1025" width="5.5" style="4" customWidth="1"/>
    <col min="1026" max="1026" width="69.5" style="4" customWidth="1"/>
    <col min="1027" max="1027" width="5.5" style="4" customWidth="1"/>
    <col min="1028" max="1028" width="14.5" style="4" customWidth="1"/>
    <col min="1029" max="1029" width="19.6640625" style="4" customWidth="1"/>
    <col min="1030" max="1030" width="18.83203125" style="4" customWidth="1"/>
    <col min="1031" max="1031" width="11.5" style="4" bestFit="1" customWidth="1"/>
    <col min="1032" max="1032" width="15.83203125" style="4" customWidth="1"/>
    <col min="1033" max="1033" width="11.33203125" style="4" customWidth="1"/>
    <col min="1034" max="1280" width="8.83203125" style="4"/>
    <col min="1281" max="1281" width="5.5" style="4" customWidth="1"/>
    <col min="1282" max="1282" width="69.5" style="4" customWidth="1"/>
    <col min="1283" max="1283" width="5.5" style="4" customWidth="1"/>
    <col min="1284" max="1284" width="14.5" style="4" customWidth="1"/>
    <col min="1285" max="1285" width="19.6640625" style="4" customWidth="1"/>
    <col min="1286" max="1286" width="18.83203125" style="4" customWidth="1"/>
    <col min="1287" max="1287" width="11.5" style="4" bestFit="1" customWidth="1"/>
    <col min="1288" max="1288" width="15.83203125" style="4" customWidth="1"/>
    <col min="1289" max="1289" width="11.33203125" style="4" customWidth="1"/>
    <col min="1290" max="1536" width="8.83203125" style="4"/>
    <col min="1537" max="1537" width="5.5" style="4" customWidth="1"/>
    <col min="1538" max="1538" width="69.5" style="4" customWidth="1"/>
    <col min="1539" max="1539" width="5.5" style="4" customWidth="1"/>
    <col min="1540" max="1540" width="14.5" style="4" customWidth="1"/>
    <col min="1541" max="1541" width="19.6640625" style="4" customWidth="1"/>
    <col min="1542" max="1542" width="18.83203125" style="4" customWidth="1"/>
    <col min="1543" max="1543" width="11.5" style="4" bestFit="1" customWidth="1"/>
    <col min="1544" max="1544" width="15.83203125" style="4" customWidth="1"/>
    <col min="1545" max="1545" width="11.33203125" style="4" customWidth="1"/>
    <col min="1546" max="1792" width="8.83203125" style="4"/>
    <col min="1793" max="1793" width="5.5" style="4" customWidth="1"/>
    <col min="1794" max="1794" width="69.5" style="4" customWidth="1"/>
    <col min="1795" max="1795" width="5.5" style="4" customWidth="1"/>
    <col min="1796" max="1796" width="14.5" style="4" customWidth="1"/>
    <col min="1797" max="1797" width="19.6640625" style="4" customWidth="1"/>
    <col min="1798" max="1798" width="18.83203125" style="4" customWidth="1"/>
    <col min="1799" max="1799" width="11.5" style="4" bestFit="1" customWidth="1"/>
    <col min="1800" max="1800" width="15.83203125" style="4" customWidth="1"/>
    <col min="1801" max="1801" width="11.33203125" style="4" customWidth="1"/>
    <col min="1802" max="2048" width="8.83203125" style="4"/>
    <col min="2049" max="2049" width="5.5" style="4" customWidth="1"/>
    <col min="2050" max="2050" width="69.5" style="4" customWidth="1"/>
    <col min="2051" max="2051" width="5.5" style="4" customWidth="1"/>
    <col min="2052" max="2052" width="14.5" style="4" customWidth="1"/>
    <col min="2053" max="2053" width="19.6640625" style="4" customWidth="1"/>
    <col min="2054" max="2054" width="18.83203125" style="4" customWidth="1"/>
    <col min="2055" max="2055" width="11.5" style="4" bestFit="1" customWidth="1"/>
    <col min="2056" max="2056" width="15.83203125" style="4" customWidth="1"/>
    <col min="2057" max="2057" width="11.33203125" style="4" customWidth="1"/>
    <col min="2058" max="2304" width="8.83203125" style="4"/>
    <col min="2305" max="2305" width="5.5" style="4" customWidth="1"/>
    <col min="2306" max="2306" width="69.5" style="4" customWidth="1"/>
    <col min="2307" max="2307" width="5.5" style="4" customWidth="1"/>
    <col min="2308" max="2308" width="14.5" style="4" customWidth="1"/>
    <col min="2309" max="2309" width="19.6640625" style="4" customWidth="1"/>
    <col min="2310" max="2310" width="18.83203125" style="4" customWidth="1"/>
    <col min="2311" max="2311" width="11.5" style="4" bestFit="1" customWidth="1"/>
    <col min="2312" max="2312" width="15.83203125" style="4" customWidth="1"/>
    <col min="2313" max="2313" width="11.33203125" style="4" customWidth="1"/>
    <col min="2314" max="2560" width="8.83203125" style="4"/>
    <col min="2561" max="2561" width="5.5" style="4" customWidth="1"/>
    <col min="2562" max="2562" width="69.5" style="4" customWidth="1"/>
    <col min="2563" max="2563" width="5.5" style="4" customWidth="1"/>
    <col min="2564" max="2564" width="14.5" style="4" customWidth="1"/>
    <col min="2565" max="2565" width="19.6640625" style="4" customWidth="1"/>
    <col min="2566" max="2566" width="18.83203125" style="4" customWidth="1"/>
    <col min="2567" max="2567" width="11.5" style="4" bestFit="1" customWidth="1"/>
    <col min="2568" max="2568" width="15.83203125" style="4" customWidth="1"/>
    <col min="2569" max="2569" width="11.33203125" style="4" customWidth="1"/>
    <col min="2570" max="2816" width="8.83203125" style="4"/>
    <col min="2817" max="2817" width="5.5" style="4" customWidth="1"/>
    <col min="2818" max="2818" width="69.5" style="4" customWidth="1"/>
    <col min="2819" max="2819" width="5.5" style="4" customWidth="1"/>
    <col min="2820" max="2820" width="14.5" style="4" customWidth="1"/>
    <col min="2821" max="2821" width="19.6640625" style="4" customWidth="1"/>
    <col min="2822" max="2822" width="18.83203125" style="4" customWidth="1"/>
    <col min="2823" max="2823" width="11.5" style="4" bestFit="1" customWidth="1"/>
    <col min="2824" max="2824" width="15.83203125" style="4" customWidth="1"/>
    <col min="2825" max="2825" width="11.33203125" style="4" customWidth="1"/>
    <col min="2826" max="3072" width="8.83203125" style="4"/>
    <col min="3073" max="3073" width="5.5" style="4" customWidth="1"/>
    <col min="3074" max="3074" width="69.5" style="4" customWidth="1"/>
    <col min="3075" max="3075" width="5.5" style="4" customWidth="1"/>
    <col min="3076" max="3076" width="14.5" style="4" customWidth="1"/>
    <col min="3077" max="3077" width="19.6640625" style="4" customWidth="1"/>
    <col min="3078" max="3078" width="18.83203125" style="4" customWidth="1"/>
    <col min="3079" max="3079" width="11.5" style="4" bestFit="1" customWidth="1"/>
    <col min="3080" max="3080" width="15.83203125" style="4" customWidth="1"/>
    <col min="3081" max="3081" width="11.33203125" style="4" customWidth="1"/>
    <col min="3082" max="3328" width="8.83203125" style="4"/>
    <col min="3329" max="3329" width="5.5" style="4" customWidth="1"/>
    <col min="3330" max="3330" width="69.5" style="4" customWidth="1"/>
    <col min="3331" max="3331" width="5.5" style="4" customWidth="1"/>
    <col min="3332" max="3332" width="14.5" style="4" customWidth="1"/>
    <col min="3333" max="3333" width="19.6640625" style="4" customWidth="1"/>
    <col min="3334" max="3334" width="18.83203125" style="4" customWidth="1"/>
    <col min="3335" max="3335" width="11.5" style="4" bestFit="1" customWidth="1"/>
    <col min="3336" max="3336" width="15.83203125" style="4" customWidth="1"/>
    <col min="3337" max="3337" width="11.33203125" style="4" customWidth="1"/>
    <col min="3338" max="3584" width="8.83203125" style="4"/>
    <col min="3585" max="3585" width="5.5" style="4" customWidth="1"/>
    <col min="3586" max="3586" width="69.5" style="4" customWidth="1"/>
    <col min="3587" max="3587" width="5.5" style="4" customWidth="1"/>
    <col min="3588" max="3588" width="14.5" style="4" customWidth="1"/>
    <col min="3589" max="3589" width="19.6640625" style="4" customWidth="1"/>
    <col min="3590" max="3590" width="18.83203125" style="4" customWidth="1"/>
    <col min="3591" max="3591" width="11.5" style="4" bestFit="1" customWidth="1"/>
    <col min="3592" max="3592" width="15.83203125" style="4" customWidth="1"/>
    <col min="3593" max="3593" width="11.33203125" style="4" customWidth="1"/>
    <col min="3594" max="3840" width="8.83203125" style="4"/>
    <col min="3841" max="3841" width="5.5" style="4" customWidth="1"/>
    <col min="3842" max="3842" width="69.5" style="4" customWidth="1"/>
    <col min="3843" max="3843" width="5.5" style="4" customWidth="1"/>
    <col min="3844" max="3844" width="14.5" style="4" customWidth="1"/>
    <col min="3845" max="3845" width="19.6640625" style="4" customWidth="1"/>
    <col min="3846" max="3846" width="18.83203125" style="4" customWidth="1"/>
    <col min="3847" max="3847" width="11.5" style="4" bestFit="1" customWidth="1"/>
    <col min="3848" max="3848" width="15.83203125" style="4" customWidth="1"/>
    <col min="3849" max="3849" width="11.33203125" style="4" customWidth="1"/>
    <col min="3850" max="4096" width="8.83203125" style="4"/>
    <col min="4097" max="4097" width="5.5" style="4" customWidth="1"/>
    <col min="4098" max="4098" width="69.5" style="4" customWidth="1"/>
    <col min="4099" max="4099" width="5.5" style="4" customWidth="1"/>
    <col min="4100" max="4100" width="14.5" style="4" customWidth="1"/>
    <col min="4101" max="4101" width="19.6640625" style="4" customWidth="1"/>
    <col min="4102" max="4102" width="18.83203125" style="4" customWidth="1"/>
    <col min="4103" max="4103" width="11.5" style="4" bestFit="1" customWidth="1"/>
    <col min="4104" max="4104" width="15.83203125" style="4" customWidth="1"/>
    <col min="4105" max="4105" width="11.33203125" style="4" customWidth="1"/>
    <col min="4106" max="4352" width="8.83203125" style="4"/>
    <col min="4353" max="4353" width="5.5" style="4" customWidth="1"/>
    <col min="4354" max="4354" width="69.5" style="4" customWidth="1"/>
    <col min="4355" max="4355" width="5.5" style="4" customWidth="1"/>
    <col min="4356" max="4356" width="14.5" style="4" customWidth="1"/>
    <col min="4357" max="4357" width="19.6640625" style="4" customWidth="1"/>
    <col min="4358" max="4358" width="18.83203125" style="4" customWidth="1"/>
    <col min="4359" max="4359" width="11.5" style="4" bestFit="1" customWidth="1"/>
    <col min="4360" max="4360" width="15.83203125" style="4" customWidth="1"/>
    <col min="4361" max="4361" width="11.33203125" style="4" customWidth="1"/>
    <col min="4362" max="4608" width="8.83203125" style="4"/>
    <col min="4609" max="4609" width="5.5" style="4" customWidth="1"/>
    <col min="4610" max="4610" width="69.5" style="4" customWidth="1"/>
    <col min="4611" max="4611" width="5.5" style="4" customWidth="1"/>
    <col min="4612" max="4612" width="14.5" style="4" customWidth="1"/>
    <col min="4613" max="4613" width="19.6640625" style="4" customWidth="1"/>
    <col min="4614" max="4614" width="18.83203125" style="4" customWidth="1"/>
    <col min="4615" max="4615" width="11.5" style="4" bestFit="1" customWidth="1"/>
    <col min="4616" max="4616" width="15.83203125" style="4" customWidth="1"/>
    <col min="4617" max="4617" width="11.33203125" style="4" customWidth="1"/>
    <col min="4618" max="4864" width="8.83203125" style="4"/>
    <col min="4865" max="4865" width="5.5" style="4" customWidth="1"/>
    <col min="4866" max="4866" width="69.5" style="4" customWidth="1"/>
    <col min="4867" max="4867" width="5.5" style="4" customWidth="1"/>
    <col min="4868" max="4868" width="14.5" style="4" customWidth="1"/>
    <col min="4869" max="4869" width="19.6640625" style="4" customWidth="1"/>
    <col min="4870" max="4870" width="18.83203125" style="4" customWidth="1"/>
    <col min="4871" max="4871" width="11.5" style="4" bestFit="1" customWidth="1"/>
    <col min="4872" max="4872" width="15.83203125" style="4" customWidth="1"/>
    <col min="4873" max="4873" width="11.33203125" style="4" customWidth="1"/>
    <col min="4874" max="5120" width="8.83203125" style="4"/>
    <col min="5121" max="5121" width="5.5" style="4" customWidth="1"/>
    <col min="5122" max="5122" width="69.5" style="4" customWidth="1"/>
    <col min="5123" max="5123" width="5.5" style="4" customWidth="1"/>
    <col min="5124" max="5124" width="14.5" style="4" customWidth="1"/>
    <col min="5125" max="5125" width="19.6640625" style="4" customWidth="1"/>
    <col min="5126" max="5126" width="18.83203125" style="4" customWidth="1"/>
    <col min="5127" max="5127" width="11.5" style="4" bestFit="1" customWidth="1"/>
    <col min="5128" max="5128" width="15.83203125" style="4" customWidth="1"/>
    <col min="5129" max="5129" width="11.33203125" style="4" customWidth="1"/>
    <col min="5130" max="5376" width="8.83203125" style="4"/>
    <col min="5377" max="5377" width="5.5" style="4" customWidth="1"/>
    <col min="5378" max="5378" width="69.5" style="4" customWidth="1"/>
    <col min="5379" max="5379" width="5.5" style="4" customWidth="1"/>
    <col min="5380" max="5380" width="14.5" style="4" customWidth="1"/>
    <col min="5381" max="5381" width="19.6640625" style="4" customWidth="1"/>
    <col min="5382" max="5382" width="18.83203125" style="4" customWidth="1"/>
    <col min="5383" max="5383" width="11.5" style="4" bestFit="1" customWidth="1"/>
    <col min="5384" max="5384" width="15.83203125" style="4" customWidth="1"/>
    <col min="5385" max="5385" width="11.33203125" style="4" customWidth="1"/>
    <col min="5386" max="5632" width="8.83203125" style="4"/>
    <col min="5633" max="5633" width="5.5" style="4" customWidth="1"/>
    <col min="5634" max="5634" width="69.5" style="4" customWidth="1"/>
    <col min="5635" max="5635" width="5.5" style="4" customWidth="1"/>
    <col min="5636" max="5636" width="14.5" style="4" customWidth="1"/>
    <col min="5637" max="5637" width="19.6640625" style="4" customWidth="1"/>
    <col min="5638" max="5638" width="18.83203125" style="4" customWidth="1"/>
    <col min="5639" max="5639" width="11.5" style="4" bestFit="1" customWidth="1"/>
    <col min="5640" max="5640" width="15.83203125" style="4" customWidth="1"/>
    <col min="5641" max="5641" width="11.33203125" style="4" customWidth="1"/>
    <col min="5642" max="5888" width="8.83203125" style="4"/>
    <col min="5889" max="5889" width="5.5" style="4" customWidth="1"/>
    <col min="5890" max="5890" width="69.5" style="4" customWidth="1"/>
    <col min="5891" max="5891" width="5.5" style="4" customWidth="1"/>
    <col min="5892" max="5892" width="14.5" style="4" customWidth="1"/>
    <col min="5893" max="5893" width="19.6640625" style="4" customWidth="1"/>
    <col min="5894" max="5894" width="18.83203125" style="4" customWidth="1"/>
    <col min="5895" max="5895" width="11.5" style="4" bestFit="1" customWidth="1"/>
    <col min="5896" max="5896" width="15.83203125" style="4" customWidth="1"/>
    <col min="5897" max="5897" width="11.33203125" style="4" customWidth="1"/>
    <col min="5898" max="6144" width="8.83203125" style="4"/>
    <col min="6145" max="6145" width="5.5" style="4" customWidth="1"/>
    <col min="6146" max="6146" width="69.5" style="4" customWidth="1"/>
    <col min="6147" max="6147" width="5.5" style="4" customWidth="1"/>
    <col min="6148" max="6148" width="14.5" style="4" customWidth="1"/>
    <col min="6149" max="6149" width="19.6640625" style="4" customWidth="1"/>
    <col min="6150" max="6150" width="18.83203125" style="4" customWidth="1"/>
    <col min="6151" max="6151" width="11.5" style="4" bestFit="1" customWidth="1"/>
    <col min="6152" max="6152" width="15.83203125" style="4" customWidth="1"/>
    <col min="6153" max="6153" width="11.33203125" style="4" customWidth="1"/>
    <col min="6154" max="6400" width="8.83203125" style="4"/>
    <col min="6401" max="6401" width="5.5" style="4" customWidth="1"/>
    <col min="6402" max="6402" width="69.5" style="4" customWidth="1"/>
    <col min="6403" max="6403" width="5.5" style="4" customWidth="1"/>
    <col min="6404" max="6404" width="14.5" style="4" customWidth="1"/>
    <col min="6405" max="6405" width="19.6640625" style="4" customWidth="1"/>
    <col min="6406" max="6406" width="18.83203125" style="4" customWidth="1"/>
    <col min="6407" max="6407" width="11.5" style="4" bestFit="1" customWidth="1"/>
    <col min="6408" max="6408" width="15.83203125" style="4" customWidth="1"/>
    <col min="6409" max="6409" width="11.33203125" style="4" customWidth="1"/>
    <col min="6410" max="6656" width="8.83203125" style="4"/>
    <col min="6657" max="6657" width="5.5" style="4" customWidth="1"/>
    <col min="6658" max="6658" width="69.5" style="4" customWidth="1"/>
    <col min="6659" max="6659" width="5.5" style="4" customWidth="1"/>
    <col min="6660" max="6660" width="14.5" style="4" customWidth="1"/>
    <col min="6661" max="6661" width="19.6640625" style="4" customWidth="1"/>
    <col min="6662" max="6662" width="18.83203125" style="4" customWidth="1"/>
    <col min="6663" max="6663" width="11.5" style="4" bestFit="1" customWidth="1"/>
    <col min="6664" max="6664" width="15.83203125" style="4" customWidth="1"/>
    <col min="6665" max="6665" width="11.33203125" style="4" customWidth="1"/>
    <col min="6666" max="6912" width="8.83203125" style="4"/>
    <col min="6913" max="6913" width="5.5" style="4" customWidth="1"/>
    <col min="6914" max="6914" width="69.5" style="4" customWidth="1"/>
    <col min="6915" max="6915" width="5.5" style="4" customWidth="1"/>
    <col min="6916" max="6916" width="14.5" style="4" customWidth="1"/>
    <col min="6917" max="6917" width="19.6640625" style="4" customWidth="1"/>
    <col min="6918" max="6918" width="18.83203125" style="4" customWidth="1"/>
    <col min="6919" max="6919" width="11.5" style="4" bestFit="1" customWidth="1"/>
    <col min="6920" max="6920" width="15.83203125" style="4" customWidth="1"/>
    <col min="6921" max="6921" width="11.33203125" style="4" customWidth="1"/>
    <col min="6922" max="7168" width="8.83203125" style="4"/>
    <col min="7169" max="7169" width="5.5" style="4" customWidth="1"/>
    <col min="7170" max="7170" width="69.5" style="4" customWidth="1"/>
    <col min="7171" max="7171" width="5.5" style="4" customWidth="1"/>
    <col min="7172" max="7172" width="14.5" style="4" customWidth="1"/>
    <col min="7173" max="7173" width="19.6640625" style="4" customWidth="1"/>
    <col min="7174" max="7174" width="18.83203125" style="4" customWidth="1"/>
    <col min="7175" max="7175" width="11.5" style="4" bestFit="1" customWidth="1"/>
    <col min="7176" max="7176" width="15.83203125" style="4" customWidth="1"/>
    <col min="7177" max="7177" width="11.33203125" style="4" customWidth="1"/>
    <col min="7178" max="7424" width="8.83203125" style="4"/>
    <col min="7425" max="7425" width="5.5" style="4" customWidth="1"/>
    <col min="7426" max="7426" width="69.5" style="4" customWidth="1"/>
    <col min="7427" max="7427" width="5.5" style="4" customWidth="1"/>
    <col min="7428" max="7428" width="14.5" style="4" customWidth="1"/>
    <col min="7429" max="7429" width="19.6640625" style="4" customWidth="1"/>
    <col min="7430" max="7430" width="18.83203125" style="4" customWidth="1"/>
    <col min="7431" max="7431" width="11.5" style="4" bestFit="1" customWidth="1"/>
    <col min="7432" max="7432" width="15.83203125" style="4" customWidth="1"/>
    <col min="7433" max="7433" width="11.33203125" style="4" customWidth="1"/>
    <col min="7434" max="7680" width="8.83203125" style="4"/>
    <col min="7681" max="7681" width="5.5" style="4" customWidth="1"/>
    <col min="7682" max="7682" width="69.5" style="4" customWidth="1"/>
    <col min="7683" max="7683" width="5.5" style="4" customWidth="1"/>
    <col min="7684" max="7684" width="14.5" style="4" customWidth="1"/>
    <col min="7685" max="7685" width="19.6640625" style="4" customWidth="1"/>
    <col min="7686" max="7686" width="18.83203125" style="4" customWidth="1"/>
    <col min="7687" max="7687" width="11.5" style="4" bestFit="1" customWidth="1"/>
    <col min="7688" max="7688" width="15.83203125" style="4" customWidth="1"/>
    <col min="7689" max="7689" width="11.33203125" style="4" customWidth="1"/>
    <col min="7690" max="7936" width="8.83203125" style="4"/>
    <col min="7937" max="7937" width="5.5" style="4" customWidth="1"/>
    <col min="7938" max="7938" width="69.5" style="4" customWidth="1"/>
    <col min="7939" max="7939" width="5.5" style="4" customWidth="1"/>
    <col min="7940" max="7940" width="14.5" style="4" customWidth="1"/>
    <col min="7941" max="7941" width="19.6640625" style="4" customWidth="1"/>
    <col min="7942" max="7942" width="18.83203125" style="4" customWidth="1"/>
    <col min="7943" max="7943" width="11.5" style="4" bestFit="1" customWidth="1"/>
    <col min="7944" max="7944" width="15.83203125" style="4" customWidth="1"/>
    <col min="7945" max="7945" width="11.33203125" style="4" customWidth="1"/>
    <col min="7946" max="8192" width="8.83203125" style="4"/>
    <col min="8193" max="8193" width="5.5" style="4" customWidth="1"/>
    <col min="8194" max="8194" width="69.5" style="4" customWidth="1"/>
    <col min="8195" max="8195" width="5.5" style="4" customWidth="1"/>
    <col min="8196" max="8196" width="14.5" style="4" customWidth="1"/>
    <col min="8197" max="8197" width="19.6640625" style="4" customWidth="1"/>
    <col min="8198" max="8198" width="18.83203125" style="4" customWidth="1"/>
    <col min="8199" max="8199" width="11.5" style="4" bestFit="1" customWidth="1"/>
    <col min="8200" max="8200" width="15.83203125" style="4" customWidth="1"/>
    <col min="8201" max="8201" width="11.33203125" style="4" customWidth="1"/>
    <col min="8202" max="8448" width="8.83203125" style="4"/>
    <col min="8449" max="8449" width="5.5" style="4" customWidth="1"/>
    <col min="8450" max="8450" width="69.5" style="4" customWidth="1"/>
    <col min="8451" max="8451" width="5.5" style="4" customWidth="1"/>
    <col min="8452" max="8452" width="14.5" style="4" customWidth="1"/>
    <col min="8453" max="8453" width="19.6640625" style="4" customWidth="1"/>
    <col min="8454" max="8454" width="18.83203125" style="4" customWidth="1"/>
    <col min="8455" max="8455" width="11.5" style="4" bestFit="1" customWidth="1"/>
    <col min="8456" max="8456" width="15.83203125" style="4" customWidth="1"/>
    <col min="8457" max="8457" width="11.33203125" style="4" customWidth="1"/>
    <col min="8458" max="8704" width="8.83203125" style="4"/>
    <col min="8705" max="8705" width="5.5" style="4" customWidth="1"/>
    <col min="8706" max="8706" width="69.5" style="4" customWidth="1"/>
    <col min="8707" max="8707" width="5.5" style="4" customWidth="1"/>
    <col min="8708" max="8708" width="14.5" style="4" customWidth="1"/>
    <col min="8709" max="8709" width="19.6640625" style="4" customWidth="1"/>
    <col min="8710" max="8710" width="18.83203125" style="4" customWidth="1"/>
    <col min="8711" max="8711" width="11.5" style="4" bestFit="1" customWidth="1"/>
    <col min="8712" max="8712" width="15.83203125" style="4" customWidth="1"/>
    <col min="8713" max="8713" width="11.33203125" style="4" customWidth="1"/>
    <col min="8714" max="8960" width="8.83203125" style="4"/>
    <col min="8961" max="8961" width="5.5" style="4" customWidth="1"/>
    <col min="8962" max="8962" width="69.5" style="4" customWidth="1"/>
    <col min="8963" max="8963" width="5.5" style="4" customWidth="1"/>
    <col min="8964" max="8964" width="14.5" style="4" customWidth="1"/>
    <col min="8965" max="8965" width="19.6640625" style="4" customWidth="1"/>
    <col min="8966" max="8966" width="18.83203125" style="4" customWidth="1"/>
    <col min="8967" max="8967" width="11.5" style="4" bestFit="1" customWidth="1"/>
    <col min="8968" max="8968" width="15.83203125" style="4" customWidth="1"/>
    <col min="8969" max="8969" width="11.33203125" style="4" customWidth="1"/>
    <col min="8970" max="9216" width="8.83203125" style="4"/>
    <col min="9217" max="9217" width="5.5" style="4" customWidth="1"/>
    <col min="9218" max="9218" width="69.5" style="4" customWidth="1"/>
    <col min="9219" max="9219" width="5.5" style="4" customWidth="1"/>
    <col min="9220" max="9220" width="14.5" style="4" customWidth="1"/>
    <col min="9221" max="9221" width="19.6640625" style="4" customWidth="1"/>
    <col min="9222" max="9222" width="18.83203125" style="4" customWidth="1"/>
    <col min="9223" max="9223" width="11.5" style="4" bestFit="1" customWidth="1"/>
    <col min="9224" max="9224" width="15.83203125" style="4" customWidth="1"/>
    <col min="9225" max="9225" width="11.33203125" style="4" customWidth="1"/>
    <col min="9226" max="9472" width="8.83203125" style="4"/>
    <col min="9473" max="9473" width="5.5" style="4" customWidth="1"/>
    <col min="9474" max="9474" width="69.5" style="4" customWidth="1"/>
    <col min="9475" max="9475" width="5.5" style="4" customWidth="1"/>
    <col min="9476" max="9476" width="14.5" style="4" customWidth="1"/>
    <col min="9477" max="9477" width="19.6640625" style="4" customWidth="1"/>
    <col min="9478" max="9478" width="18.83203125" style="4" customWidth="1"/>
    <col min="9479" max="9479" width="11.5" style="4" bestFit="1" customWidth="1"/>
    <col min="9480" max="9480" width="15.83203125" style="4" customWidth="1"/>
    <col min="9481" max="9481" width="11.33203125" style="4" customWidth="1"/>
    <col min="9482" max="9728" width="8.83203125" style="4"/>
    <col min="9729" max="9729" width="5.5" style="4" customWidth="1"/>
    <col min="9730" max="9730" width="69.5" style="4" customWidth="1"/>
    <col min="9731" max="9731" width="5.5" style="4" customWidth="1"/>
    <col min="9732" max="9732" width="14.5" style="4" customWidth="1"/>
    <col min="9733" max="9733" width="19.6640625" style="4" customWidth="1"/>
    <col min="9734" max="9734" width="18.83203125" style="4" customWidth="1"/>
    <col min="9735" max="9735" width="11.5" style="4" bestFit="1" customWidth="1"/>
    <col min="9736" max="9736" width="15.83203125" style="4" customWidth="1"/>
    <col min="9737" max="9737" width="11.33203125" style="4" customWidth="1"/>
    <col min="9738" max="9984" width="8.83203125" style="4"/>
    <col min="9985" max="9985" width="5.5" style="4" customWidth="1"/>
    <col min="9986" max="9986" width="69.5" style="4" customWidth="1"/>
    <col min="9987" max="9987" width="5.5" style="4" customWidth="1"/>
    <col min="9988" max="9988" width="14.5" style="4" customWidth="1"/>
    <col min="9989" max="9989" width="19.6640625" style="4" customWidth="1"/>
    <col min="9990" max="9990" width="18.83203125" style="4" customWidth="1"/>
    <col min="9991" max="9991" width="11.5" style="4" bestFit="1" customWidth="1"/>
    <col min="9992" max="9992" width="15.83203125" style="4" customWidth="1"/>
    <col min="9993" max="9993" width="11.33203125" style="4" customWidth="1"/>
    <col min="9994" max="10240" width="8.83203125" style="4"/>
    <col min="10241" max="10241" width="5.5" style="4" customWidth="1"/>
    <col min="10242" max="10242" width="69.5" style="4" customWidth="1"/>
    <col min="10243" max="10243" width="5.5" style="4" customWidth="1"/>
    <col min="10244" max="10244" width="14.5" style="4" customWidth="1"/>
    <col min="10245" max="10245" width="19.6640625" style="4" customWidth="1"/>
    <col min="10246" max="10246" width="18.83203125" style="4" customWidth="1"/>
    <col min="10247" max="10247" width="11.5" style="4" bestFit="1" customWidth="1"/>
    <col min="10248" max="10248" width="15.83203125" style="4" customWidth="1"/>
    <col min="10249" max="10249" width="11.33203125" style="4" customWidth="1"/>
    <col min="10250" max="10496" width="8.83203125" style="4"/>
    <col min="10497" max="10497" width="5.5" style="4" customWidth="1"/>
    <col min="10498" max="10498" width="69.5" style="4" customWidth="1"/>
    <col min="10499" max="10499" width="5.5" style="4" customWidth="1"/>
    <col min="10500" max="10500" width="14.5" style="4" customWidth="1"/>
    <col min="10501" max="10501" width="19.6640625" style="4" customWidth="1"/>
    <col min="10502" max="10502" width="18.83203125" style="4" customWidth="1"/>
    <col min="10503" max="10503" width="11.5" style="4" bestFit="1" customWidth="1"/>
    <col min="10504" max="10504" width="15.83203125" style="4" customWidth="1"/>
    <col min="10505" max="10505" width="11.33203125" style="4" customWidth="1"/>
    <col min="10506" max="10752" width="8.83203125" style="4"/>
    <col min="10753" max="10753" width="5.5" style="4" customWidth="1"/>
    <col min="10754" max="10754" width="69.5" style="4" customWidth="1"/>
    <col min="10755" max="10755" width="5.5" style="4" customWidth="1"/>
    <col min="10756" max="10756" width="14.5" style="4" customWidth="1"/>
    <col min="10757" max="10757" width="19.6640625" style="4" customWidth="1"/>
    <col min="10758" max="10758" width="18.83203125" style="4" customWidth="1"/>
    <col min="10759" max="10759" width="11.5" style="4" bestFit="1" customWidth="1"/>
    <col min="10760" max="10760" width="15.83203125" style="4" customWidth="1"/>
    <col min="10761" max="10761" width="11.33203125" style="4" customWidth="1"/>
    <col min="10762" max="11008" width="8.83203125" style="4"/>
    <col min="11009" max="11009" width="5.5" style="4" customWidth="1"/>
    <col min="11010" max="11010" width="69.5" style="4" customWidth="1"/>
    <col min="11011" max="11011" width="5.5" style="4" customWidth="1"/>
    <col min="11012" max="11012" width="14.5" style="4" customWidth="1"/>
    <col min="11013" max="11013" width="19.6640625" style="4" customWidth="1"/>
    <col min="11014" max="11014" width="18.83203125" style="4" customWidth="1"/>
    <col min="11015" max="11015" width="11.5" style="4" bestFit="1" customWidth="1"/>
    <col min="11016" max="11016" width="15.83203125" style="4" customWidth="1"/>
    <col min="11017" max="11017" width="11.33203125" style="4" customWidth="1"/>
    <col min="11018" max="11264" width="8.83203125" style="4"/>
    <col min="11265" max="11265" width="5.5" style="4" customWidth="1"/>
    <col min="11266" max="11266" width="69.5" style="4" customWidth="1"/>
    <col min="11267" max="11267" width="5.5" style="4" customWidth="1"/>
    <col min="11268" max="11268" width="14.5" style="4" customWidth="1"/>
    <col min="11269" max="11269" width="19.6640625" style="4" customWidth="1"/>
    <col min="11270" max="11270" width="18.83203125" style="4" customWidth="1"/>
    <col min="11271" max="11271" width="11.5" style="4" bestFit="1" customWidth="1"/>
    <col min="11272" max="11272" width="15.83203125" style="4" customWidth="1"/>
    <col min="11273" max="11273" width="11.33203125" style="4" customWidth="1"/>
    <col min="11274" max="11520" width="8.83203125" style="4"/>
    <col min="11521" max="11521" width="5.5" style="4" customWidth="1"/>
    <col min="11522" max="11522" width="69.5" style="4" customWidth="1"/>
    <col min="11523" max="11523" width="5.5" style="4" customWidth="1"/>
    <col min="11524" max="11524" width="14.5" style="4" customWidth="1"/>
    <col min="11525" max="11525" width="19.6640625" style="4" customWidth="1"/>
    <col min="11526" max="11526" width="18.83203125" style="4" customWidth="1"/>
    <col min="11527" max="11527" width="11.5" style="4" bestFit="1" customWidth="1"/>
    <col min="11528" max="11528" width="15.83203125" style="4" customWidth="1"/>
    <col min="11529" max="11529" width="11.33203125" style="4" customWidth="1"/>
    <col min="11530" max="11776" width="8.83203125" style="4"/>
    <col min="11777" max="11777" width="5.5" style="4" customWidth="1"/>
    <col min="11778" max="11778" width="69.5" style="4" customWidth="1"/>
    <col min="11779" max="11779" width="5.5" style="4" customWidth="1"/>
    <col min="11780" max="11780" width="14.5" style="4" customWidth="1"/>
    <col min="11781" max="11781" width="19.6640625" style="4" customWidth="1"/>
    <col min="11782" max="11782" width="18.83203125" style="4" customWidth="1"/>
    <col min="11783" max="11783" width="11.5" style="4" bestFit="1" customWidth="1"/>
    <col min="11784" max="11784" width="15.83203125" style="4" customWidth="1"/>
    <col min="11785" max="11785" width="11.33203125" style="4" customWidth="1"/>
    <col min="11786" max="12032" width="8.83203125" style="4"/>
    <col min="12033" max="12033" width="5.5" style="4" customWidth="1"/>
    <col min="12034" max="12034" width="69.5" style="4" customWidth="1"/>
    <col min="12035" max="12035" width="5.5" style="4" customWidth="1"/>
    <col min="12036" max="12036" width="14.5" style="4" customWidth="1"/>
    <col min="12037" max="12037" width="19.6640625" style="4" customWidth="1"/>
    <col min="12038" max="12038" width="18.83203125" style="4" customWidth="1"/>
    <col min="12039" max="12039" width="11.5" style="4" bestFit="1" customWidth="1"/>
    <col min="12040" max="12040" width="15.83203125" style="4" customWidth="1"/>
    <col min="12041" max="12041" width="11.33203125" style="4" customWidth="1"/>
    <col min="12042" max="12288" width="8.83203125" style="4"/>
    <col min="12289" max="12289" width="5.5" style="4" customWidth="1"/>
    <col min="12290" max="12290" width="69.5" style="4" customWidth="1"/>
    <col min="12291" max="12291" width="5.5" style="4" customWidth="1"/>
    <col min="12292" max="12292" width="14.5" style="4" customWidth="1"/>
    <col min="12293" max="12293" width="19.6640625" style="4" customWidth="1"/>
    <col min="12294" max="12294" width="18.83203125" style="4" customWidth="1"/>
    <col min="12295" max="12295" width="11.5" style="4" bestFit="1" customWidth="1"/>
    <col min="12296" max="12296" width="15.83203125" style="4" customWidth="1"/>
    <col min="12297" max="12297" width="11.33203125" style="4" customWidth="1"/>
    <col min="12298" max="12544" width="8.83203125" style="4"/>
    <col min="12545" max="12545" width="5.5" style="4" customWidth="1"/>
    <col min="12546" max="12546" width="69.5" style="4" customWidth="1"/>
    <col min="12547" max="12547" width="5.5" style="4" customWidth="1"/>
    <col min="12548" max="12548" width="14.5" style="4" customWidth="1"/>
    <col min="12549" max="12549" width="19.6640625" style="4" customWidth="1"/>
    <col min="12550" max="12550" width="18.83203125" style="4" customWidth="1"/>
    <col min="12551" max="12551" width="11.5" style="4" bestFit="1" customWidth="1"/>
    <col min="12552" max="12552" width="15.83203125" style="4" customWidth="1"/>
    <col min="12553" max="12553" width="11.33203125" style="4" customWidth="1"/>
    <col min="12554" max="12800" width="8.83203125" style="4"/>
    <col min="12801" max="12801" width="5.5" style="4" customWidth="1"/>
    <col min="12802" max="12802" width="69.5" style="4" customWidth="1"/>
    <col min="12803" max="12803" width="5.5" style="4" customWidth="1"/>
    <col min="12804" max="12804" width="14.5" style="4" customWidth="1"/>
    <col min="12805" max="12805" width="19.6640625" style="4" customWidth="1"/>
    <col min="12806" max="12806" width="18.83203125" style="4" customWidth="1"/>
    <col min="12807" max="12807" width="11.5" style="4" bestFit="1" customWidth="1"/>
    <col min="12808" max="12808" width="15.83203125" style="4" customWidth="1"/>
    <col min="12809" max="12809" width="11.33203125" style="4" customWidth="1"/>
    <col min="12810" max="13056" width="8.83203125" style="4"/>
    <col min="13057" max="13057" width="5.5" style="4" customWidth="1"/>
    <col min="13058" max="13058" width="69.5" style="4" customWidth="1"/>
    <col min="13059" max="13059" width="5.5" style="4" customWidth="1"/>
    <col min="13060" max="13060" width="14.5" style="4" customWidth="1"/>
    <col min="13061" max="13061" width="19.6640625" style="4" customWidth="1"/>
    <col min="13062" max="13062" width="18.83203125" style="4" customWidth="1"/>
    <col min="13063" max="13063" width="11.5" style="4" bestFit="1" customWidth="1"/>
    <col min="13064" max="13064" width="15.83203125" style="4" customWidth="1"/>
    <col min="13065" max="13065" width="11.33203125" style="4" customWidth="1"/>
    <col min="13066" max="13312" width="8.83203125" style="4"/>
    <col min="13313" max="13313" width="5.5" style="4" customWidth="1"/>
    <col min="13314" max="13314" width="69.5" style="4" customWidth="1"/>
    <col min="13315" max="13315" width="5.5" style="4" customWidth="1"/>
    <col min="13316" max="13316" width="14.5" style="4" customWidth="1"/>
    <col min="13317" max="13317" width="19.6640625" style="4" customWidth="1"/>
    <col min="13318" max="13318" width="18.83203125" style="4" customWidth="1"/>
    <col min="13319" max="13319" width="11.5" style="4" bestFit="1" customWidth="1"/>
    <col min="13320" max="13320" width="15.83203125" style="4" customWidth="1"/>
    <col min="13321" max="13321" width="11.33203125" style="4" customWidth="1"/>
    <col min="13322" max="13568" width="8.83203125" style="4"/>
    <col min="13569" max="13569" width="5.5" style="4" customWidth="1"/>
    <col min="13570" max="13570" width="69.5" style="4" customWidth="1"/>
    <col min="13571" max="13571" width="5.5" style="4" customWidth="1"/>
    <col min="13572" max="13572" width="14.5" style="4" customWidth="1"/>
    <col min="13573" max="13573" width="19.6640625" style="4" customWidth="1"/>
    <col min="13574" max="13574" width="18.83203125" style="4" customWidth="1"/>
    <col min="13575" max="13575" width="11.5" style="4" bestFit="1" customWidth="1"/>
    <col min="13576" max="13576" width="15.83203125" style="4" customWidth="1"/>
    <col min="13577" max="13577" width="11.33203125" style="4" customWidth="1"/>
    <col min="13578" max="13824" width="8.83203125" style="4"/>
    <col min="13825" max="13825" width="5.5" style="4" customWidth="1"/>
    <col min="13826" max="13826" width="69.5" style="4" customWidth="1"/>
    <col min="13827" max="13827" width="5.5" style="4" customWidth="1"/>
    <col min="13828" max="13828" width="14.5" style="4" customWidth="1"/>
    <col min="13829" max="13829" width="19.6640625" style="4" customWidth="1"/>
    <col min="13830" max="13830" width="18.83203125" style="4" customWidth="1"/>
    <col min="13831" max="13831" width="11.5" style="4" bestFit="1" customWidth="1"/>
    <col min="13832" max="13832" width="15.83203125" style="4" customWidth="1"/>
    <col min="13833" max="13833" width="11.33203125" style="4" customWidth="1"/>
    <col min="13834" max="14080" width="8.83203125" style="4"/>
    <col min="14081" max="14081" width="5.5" style="4" customWidth="1"/>
    <col min="14082" max="14082" width="69.5" style="4" customWidth="1"/>
    <col min="14083" max="14083" width="5.5" style="4" customWidth="1"/>
    <col min="14084" max="14084" width="14.5" style="4" customWidth="1"/>
    <col min="14085" max="14085" width="19.6640625" style="4" customWidth="1"/>
    <col min="14086" max="14086" width="18.83203125" style="4" customWidth="1"/>
    <col min="14087" max="14087" width="11.5" style="4" bestFit="1" customWidth="1"/>
    <col min="14088" max="14088" width="15.83203125" style="4" customWidth="1"/>
    <col min="14089" max="14089" width="11.33203125" style="4" customWidth="1"/>
    <col min="14090" max="14336" width="8.83203125" style="4"/>
    <col min="14337" max="14337" width="5.5" style="4" customWidth="1"/>
    <col min="14338" max="14338" width="69.5" style="4" customWidth="1"/>
    <col min="14339" max="14339" width="5.5" style="4" customWidth="1"/>
    <col min="14340" max="14340" width="14.5" style="4" customWidth="1"/>
    <col min="14341" max="14341" width="19.6640625" style="4" customWidth="1"/>
    <col min="14342" max="14342" width="18.83203125" style="4" customWidth="1"/>
    <col min="14343" max="14343" width="11.5" style="4" bestFit="1" customWidth="1"/>
    <col min="14344" max="14344" width="15.83203125" style="4" customWidth="1"/>
    <col min="14345" max="14345" width="11.33203125" style="4" customWidth="1"/>
    <col min="14346" max="14592" width="8.83203125" style="4"/>
    <col min="14593" max="14593" width="5.5" style="4" customWidth="1"/>
    <col min="14594" max="14594" width="69.5" style="4" customWidth="1"/>
    <col min="14595" max="14595" width="5.5" style="4" customWidth="1"/>
    <col min="14596" max="14596" width="14.5" style="4" customWidth="1"/>
    <col min="14597" max="14597" width="19.6640625" style="4" customWidth="1"/>
    <col min="14598" max="14598" width="18.83203125" style="4" customWidth="1"/>
    <col min="14599" max="14599" width="11.5" style="4" bestFit="1" customWidth="1"/>
    <col min="14600" max="14600" width="15.83203125" style="4" customWidth="1"/>
    <col min="14601" max="14601" width="11.33203125" style="4" customWidth="1"/>
    <col min="14602" max="14848" width="8.83203125" style="4"/>
    <col min="14849" max="14849" width="5.5" style="4" customWidth="1"/>
    <col min="14850" max="14850" width="69.5" style="4" customWidth="1"/>
    <col min="14851" max="14851" width="5.5" style="4" customWidth="1"/>
    <col min="14852" max="14852" width="14.5" style="4" customWidth="1"/>
    <col min="14853" max="14853" width="19.6640625" style="4" customWidth="1"/>
    <col min="14854" max="14854" width="18.83203125" style="4" customWidth="1"/>
    <col min="14855" max="14855" width="11.5" style="4" bestFit="1" customWidth="1"/>
    <col min="14856" max="14856" width="15.83203125" style="4" customWidth="1"/>
    <col min="14857" max="14857" width="11.33203125" style="4" customWidth="1"/>
    <col min="14858" max="15104" width="8.83203125" style="4"/>
    <col min="15105" max="15105" width="5.5" style="4" customWidth="1"/>
    <col min="15106" max="15106" width="69.5" style="4" customWidth="1"/>
    <col min="15107" max="15107" width="5.5" style="4" customWidth="1"/>
    <col min="15108" max="15108" width="14.5" style="4" customWidth="1"/>
    <col min="15109" max="15109" width="19.6640625" style="4" customWidth="1"/>
    <col min="15110" max="15110" width="18.83203125" style="4" customWidth="1"/>
    <col min="15111" max="15111" width="11.5" style="4" bestFit="1" customWidth="1"/>
    <col min="15112" max="15112" width="15.83203125" style="4" customWidth="1"/>
    <col min="15113" max="15113" width="11.33203125" style="4" customWidth="1"/>
    <col min="15114" max="15360" width="8.83203125" style="4"/>
    <col min="15361" max="15361" width="5.5" style="4" customWidth="1"/>
    <col min="15362" max="15362" width="69.5" style="4" customWidth="1"/>
    <col min="15363" max="15363" width="5.5" style="4" customWidth="1"/>
    <col min="15364" max="15364" width="14.5" style="4" customWidth="1"/>
    <col min="15365" max="15365" width="19.6640625" style="4" customWidth="1"/>
    <col min="15366" max="15366" width="18.83203125" style="4" customWidth="1"/>
    <col min="15367" max="15367" width="11.5" style="4" bestFit="1" customWidth="1"/>
    <col min="15368" max="15368" width="15.83203125" style="4" customWidth="1"/>
    <col min="15369" max="15369" width="11.33203125" style="4" customWidth="1"/>
    <col min="15370" max="15616" width="8.83203125" style="4"/>
    <col min="15617" max="15617" width="5.5" style="4" customWidth="1"/>
    <col min="15618" max="15618" width="69.5" style="4" customWidth="1"/>
    <col min="15619" max="15619" width="5.5" style="4" customWidth="1"/>
    <col min="15620" max="15620" width="14.5" style="4" customWidth="1"/>
    <col min="15621" max="15621" width="19.6640625" style="4" customWidth="1"/>
    <col min="15622" max="15622" width="18.83203125" style="4" customWidth="1"/>
    <col min="15623" max="15623" width="11.5" style="4" bestFit="1" customWidth="1"/>
    <col min="15624" max="15624" width="15.83203125" style="4" customWidth="1"/>
    <col min="15625" max="15625" width="11.33203125" style="4" customWidth="1"/>
    <col min="15626" max="15872" width="8.83203125" style="4"/>
    <col min="15873" max="15873" width="5.5" style="4" customWidth="1"/>
    <col min="15874" max="15874" width="69.5" style="4" customWidth="1"/>
    <col min="15875" max="15875" width="5.5" style="4" customWidth="1"/>
    <col min="15876" max="15876" width="14.5" style="4" customWidth="1"/>
    <col min="15877" max="15877" width="19.6640625" style="4" customWidth="1"/>
    <col min="15878" max="15878" width="18.83203125" style="4" customWidth="1"/>
    <col min="15879" max="15879" width="11.5" style="4" bestFit="1" customWidth="1"/>
    <col min="15880" max="15880" width="15.83203125" style="4" customWidth="1"/>
    <col min="15881" max="15881" width="11.33203125" style="4" customWidth="1"/>
    <col min="15882" max="16128" width="8.83203125" style="4"/>
    <col min="16129" max="16129" width="5.5" style="4" customWidth="1"/>
    <col min="16130" max="16130" width="69.5" style="4" customWidth="1"/>
    <col min="16131" max="16131" width="5.5" style="4" customWidth="1"/>
    <col min="16132" max="16132" width="14.5" style="4" customWidth="1"/>
    <col min="16133" max="16133" width="19.6640625" style="4" customWidth="1"/>
    <col min="16134" max="16134" width="18.83203125" style="4" customWidth="1"/>
    <col min="16135" max="16135" width="11.5" style="4" bestFit="1" customWidth="1"/>
    <col min="16136" max="16136" width="15.83203125" style="4" customWidth="1"/>
    <col min="16137" max="16137" width="11.33203125" style="4" customWidth="1"/>
    <col min="16138" max="16384" width="8.83203125" style="4"/>
  </cols>
  <sheetData>
    <row r="1" spans="1:6">
      <c r="A1" s="1"/>
      <c r="B1" s="1"/>
      <c r="C1" s="2"/>
      <c r="D1" s="3" t="s">
        <v>0</v>
      </c>
      <c r="E1" s="3"/>
      <c r="F1" s="3"/>
    </row>
    <row r="2" spans="1:6">
      <c r="A2" s="1"/>
      <c r="B2" s="1"/>
      <c r="C2" s="2"/>
      <c r="D2" s="5" t="s">
        <v>1</v>
      </c>
      <c r="E2" s="5"/>
      <c r="F2" s="5"/>
    </row>
    <row r="3" spans="1:6" ht="11.25" customHeight="1">
      <c r="A3" s="6"/>
      <c r="B3" s="6"/>
      <c r="C3" s="6"/>
      <c r="D3" s="7" t="s">
        <v>2</v>
      </c>
      <c r="E3" s="7"/>
      <c r="F3" s="7"/>
    </row>
    <row r="4" spans="1:6" ht="21.75" customHeight="1">
      <c r="A4" s="1"/>
      <c r="B4" s="1"/>
      <c r="C4" s="2"/>
      <c r="D4" s="8" t="s">
        <v>3</v>
      </c>
      <c r="E4" s="8"/>
      <c r="F4" s="8"/>
    </row>
    <row r="5" spans="1:6">
      <c r="A5" s="6"/>
      <c r="B5" s="6"/>
      <c r="C5" s="6"/>
      <c r="D5" s="9" t="s">
        <v>4</v>
      </c>
      <c r="E5" s="9"/>
      <c r="F5" s="9"/>
    </row>
    <row r="6" spans="1:6" ht="3.75" customHeight="1">
      <c r="A6" s="10"/>
      <c r="B6" s="10"/>
      <c r="C6" s="10"/>
      <c r="D6" s="10"/>
      <c r="E6" s="11"/>
      <c r="F6" s="10"/>
    </row>
    <row r="7" spans="1:6">
      <c r="A7" s="6"/>
      <c r="B7" s="6"/>
      <c r="C7" s="6"/>
      <c r="D7" s="6"/>
      <c r="E7" s="11"/>
      <c r="F7" s="6" t="s">
        <v>5</v>
      </c>
    </row>
    <row r="8" spans="1:6" ht="6.75" customHeight="1">
      <c r="A8" s="12"/>
      <c r="B8" s="12"/>
      <c r="C8" s="12"/>
      <c r="D8" s="12"/>
      <c r="F8" s="12"/>
    </row>
    <row r="9" spans="1:6" ht="6.75" customHeight="1">
      <c r="A9" s="12"/>
      <c r="B9" s="12"/>
      <c r="C9" s="12"/>
      <c r="D9" s="12"/>
      <c r="F9" s="12"/>
    </row>
    <row r="10" spans="1:6" ht="48" customHeight="1">
      <c r="A10" s="13" t="s">
        <v>6</v>
      </c>
      <c r="B10" s="13"/>
      <c r="C10" s="13"/>
      <c r="D10" s="14"/>
      <c r="E10" s="14"/>
      <c r="F10" s="14"/>
    </row>
    <row r="11" spans="1:6" ht="5.25" customHeight="1">
      <c r="A11" s="12"/>
      <c r="B11" s="12"/>
      <c r="C11" s="12"/>
      <c r="D11" s="12"/>
      <c r="F11" s="12"/>
    </row>
    <row r="12" spans="1:6" ht="17.25" customHeight="1">
      <c r="A12" s="12"/>
      <c r="B12" s="12"/>
      <c r="C12" s="12"/>
      <c r="D12" s="12"/>
      <c r="F12" s="15" t="s">
        <v>7</v>
      </c>
    </row>
    <row r="13" spans="1:6" ht="13.5" customHeight="1">
      <c r="A13" s="16" t="s">
        <v>8</v>
      </c>
      <c r="B13" s="16"/>
      <c r="C13" s="16"/>
      <c r="D13" s="17"/>
      <c r="E13" s="18"/>
      <c r="F13" s="19"/>
    </row>
    <row r="14" spans="1:6" ht="13.5" customHeight="1">
      <c r="A14" s="20" t="s">
        <v>9</v>
      </c>
      <c r="B14" s="21"/>
      <c r="C14" s="21"/>
      <c r="D14" s="21"/>
      <c r="E14" s="22"/>
      <c r="F14" s="19"/>
    </row>
    <row r="15" spans="1:6" ht="15" customHeight="1">
      <c r="A15" s="16" t="s">
        <v>10</v>
      </c>
      <c r="B15" s="17"/>
      <c r="C15" s="17"/>
      <c r="D15" s="17"/>
      <c r="E15" s="18"/>
      <c r="F15" s="23"/>
    </row>
    <row r="16" spans="1:6" ht="15" customHeight="1">
      <c r="A16" s="20" t="s">
        <v>11</v>
      </c>
      <c r="B16" s="20"/>
      <c r="C16" s="20"/>
      <c r="D16" s="20"/>
      <c r="E16" s="24"/>
      <c r="F16" s="23"/>
    </row>
    <row r="17" spans="1:6" ht="14.25" customHeight="1">
      <c r="A17" s="25" t="s">
        <v>12</v>
      </c>
      <c r="B17" s="26"/>
      <c r="C17" s="26"/>
      <c r="D17" s="27"/>
      <c r="E17" s="28"/>
      <c r="F17" s="23">
        <v>1101486692</v>
      </c>
    </row>
    <row r="18" spans="1:6" ht="13.5" customHeight="1">
      <c r="A18" s="25" t="s">
        <v>13</v>
      </c>
      <c r="B18" s="26"/>
      <c r="C18" s="26"/>
      <c r="D18" s="27"/>
      <c r="E18" s="28"/>
      <c r="F18" s="23">
        <v>110101001</v>
      </c>
    </row>
    <row r="19" spans="1:6" ht="13.5" customHeight="1">
      <c r="A19" s="25" t="s">
        <v>14</v>
      </c>
      <c r="B19" s="29"/>
      <c r="C19" s="29"/>
      <c r="D19" s="27"/>
      <c r="E19" s="28"/>
      <c r="F19" s="30" t="s">
        <v>15</v>
      </c>
    </row>
    <row r="20" spans="1:6" ht="13.5" customHeight="1">
      <c r="A20" s="25" t="s">
        <v>16</v>
      </c>
      <c r="B20" s="25"/>
      <c r="C20" s="25"/>
      <c r="D20" s="27"/>
      <c r="E20" s="28"/>
      <c r="F20" s="30" t="s">
        <v>17</v>
      </c>
    </row>
    <row r="21" spans="1:6" ht="15" customHeight="1">
      <c r="A21" s="25" t="s">
        <v>18</v>
      </c>
      <c r="B21" s="25"/>
      <c r="C21" s="25"/>
      <c r="D21" s="27"/>
      <c r="E21" s="28"/>
      <c r="F21" s="30" t="s">
        <v>19</v>
      </c>
    </row>
    <row r="22" spans="1:6" ht="16.5" customHeight="1">
      <c r="A22" s="16" t="s">
        <v>20</v>
      </c>
      <c r="B22" s="17"/>
      <c r="C22" s="17"/>
      <c r="D22" s="17"/>
      <c r="E22" s="18"/>
      <c r="F22" s="23"/>
    </row>
    <row r="23" spans="1:6" ht="15" customHeight="1">
      <c r="A23" s="21" t="s">
        <v>21</v>
      </c>
      <c r="B23" s="21"/>
      <c r="C23" s="21"/>
      <c r="D23" s="21"/>
      <c r="E23" s="22"/>
      <c r="F23" s="23"/>
    </row>
    <row r="24" spans="1:6" ht="15.75" customHeight="1">
      <c r="A24" s="16" t="s">
        <v>22</v>
      </c>
      <c r="B24" s="16"/>
      <c r="C24" s="16"/>
      <c r="D24" s="17"/>
      <c r="E24" s="18"/>
      <c r="F24" s="23"/>
    </row>
    <row r="25" spans="1:6" ht="15.75" customHeight="1">
      <c r="A25" s="20" t="s">
        <v>23</v>
      </c>
      <c r="B25" s="20"/>
      <c r="C25" s="20"/>
      <c r="D25" s="20"/>
      <c r="E25" s="24"/>
      <c r="F25" s="23"/>
    </row>
    <row r="26" spans="1:6" ht="4.5" customHeight="1">
      <c r="A26" s="31"/>
      <c r="B26" s="32"/>
      <c r="C26" s="33"/>
      <c r="D26" s="6"/>
      <c r="E26" s="11"/>
      <c r="F26" s="34"/>
    </row>
    <row r="27" spans="1:6" ht="13.5" customHeight="1">
      <c r="A27" s="35" t="s">
        <v>24</v>
      </c>
      <c r="B27" s="35"/>
      <c r="C27" s="35"/>
      <c r="D27" s="35"/>
      <c r="E27" s="35"/>
      <c r="F27" s="35"/>
    </row>
    <row r="28" spans="1:6" ht="12.75" customHeight="1">
      <c r="A28" s="36" t="s">
        <v>25</v>
      </c>
      <c r="B28" s="37" t="s">
        <v>26</v>
      </c>
      <c r="C28" s="38" t="s">
        <v>27</v>
      </c>
      <c r="D28" s="39"/>
      <c r="E28" s="39"/>
      <c r="F28" s="40"/>
    </row>
    <row r="29" spans="1:6" ht="15" customHeight="1">
      <c r="A29" s="41" t="s">
        <v>28</v>
      </c>
      <c r="B29" s="42" t="s">
        <v>29</v>
      </c>
      <c r="C29" s="43" t="s">
        <v>30</v>
      </c>
      <c r="D29" s="44"/>
      <c r="E29" s="44"/>
      <c r="F29" s="45"/>
    </row>
    <row r="30" spans="1:6" ht="40.5" customHeight="1">
      <c r="A30" s="41"/>
      <c r="B30" s="42"/>
      <c r="C30" s="46" t="s">
        <v>31</v>
      </c>
      <c r="D30" s="47"/>
      <c r="E30" s="47"/>
      <c r="F30" s="48"/>
    </row>
    <row r="31" spans="1:6" ht="77.25" customHeight="1">
      <c r="A31" s="41"/>
      <c r="B31" s="42"/>
      <c r="C31" s="49" t="s">
        <v>32</v>
      </c>
      <c r="D31" s="50"/>
      <c r="E31" s="50"/>
      <c r="F31" s="51"/>
    </row>
    <row r="32" spans="1:6" ht="87.75" customHeight="1">
      <c r="A32" s="41"/>
      <c r="B32" s="42"/>
      <c r="C32" s="49" t="s">
        <v>33</v>
      </c>
      <c r="D32" s="50"/>
      <c r="E32" s="50"/>
      <c r="F32" s="51"/>
    </row>
    <row r="33" spans="1:6" ht="60" customHeight="1">
      <c r="A33" s="41"/>
      <c r="B33" s="42"/>
      <c r="C33" s="49" t="s">
        <v>34</v>
      </c>
      <c r="D33" s="50"/>
      <c r="E33" s="50"/>
      <c r="F33" s="51"/>
    </row>
    <row r="34" spans="1:6" ht="37.5" customHeight="1">
      <c r="A34" s="52" t="s">
        <v>35</v>
      </c>
      <c r="B34" s="53" t="s">
        <v>36</v>
      </c>
      <c r="C34" s="54" t="s">
        <v>37</v>
      </c>
      <c r="D34" s="54"/>
      <c r="E34" s="54"/>
      <c r="F34" s="54"/>
    </row>
    <row r="35" spans="1:6" ht="46.5" customHeight="1">
      <c r="A35" s="55"/>
      <c r="B35" s="56"/>
      <c r="C35" s="54" t="s">
        <v>38</v>
      </c>
      <c r="D35" s="54"/>
      <c r="E35" s="54"/>
      <c r="F35" s="54"/>
    </row>
    <row r="36" spans="1:6" ht="55.5" customHeight="1">
      <c r="A36" s="57" t="s">
        <v>39</v>
      </c>
      <c r="B36" s="58" t="s">
        <v>40</v>
      </c>
      <c r="C36" s="59" t="s">
        <v>41</v>
      </c>
      <c r="D36" s="60"/>
      <c r="E36" s="60"/>
      <c r="F36" s="61"/>
    </row>
    <row r="37" spans="1:6" ht="49.5" customHeight="1">
      <c r="A37" s="57" t="s">
        <v>42</v>
      </c>
      <c r="B37" s="58" t="s">
        <v>43</v>
      </c>
      <c r="C37" s="62" t="s">
        <v>44</v>
      </c>
      <c r="D37" s="63"/>
      <c r="E37" s="63"/>
      <c r="F37" s="64"/>
    </row>
    <row r="38" spans="1:6" ht="22.5" customHeight="1">
      <c r="A38" s="65"/>
      <c r="B38" s="66"/>
      <c r="C38" s="43" t="s">
        <v>45</v>
      </c>
      <c r="D38" s="45"/>
      <c r="E38" s="67" t="s">
        <v>46</v>
      </c>
      <c r="F38" s="67" t="s">
        <v>47</v>
      </c>
    </row>
    <row r="39" spans="1:6" ht="11.25" customHeight="1">
      <c r="A39" s="68" t="s">
        <v>48</v>
      </c>
      <c r="B39" s="58" t="s">
        <v>49</v>
      </c>
      <c r="C39" s="69">
        <v>14694.97</v>
      </c>
      <c r="D39" s="70"/>
      <c r="E39" s="71">
        <v>17413.7</v>
      </c>
      <c r="F39" s="71">
        <v>23839.46</v>
      </c>
    </row>
    <row r="40" spans="1:6" ht="11.25" customHeight="1">
      <c r="A40" s="68" t="s">
        <v>50</v>
      </c>
      <c r="B40" s="58" t="s">
        <v>51</v>
      </c>
      <c r="C40" s="69">
        <v>79</v>
      </c>
      <c r="D40" s="70"/>
      <c r="E40" s="72">
        <v>79</v>
      </c>
      <c r="F40" s="72">
        <v>57</v>
      </c>
    </row>
    <row r="41" spans="1:6" ht="15.75" customHeight="1">
      <c r="A41" s="35" t="s">
        <v>52</v>
      </c>
      <c r="B41" s="73"/>
      <c r="C41" s="73"/>
      <c r="D41" s="73"/>
      <c r="E41" s="73"/>
      <c r="F41" s="73"/>
    </row>
    <row r="42" spans="1:6" ht="15" customHeight="1">
      <c r="A42" s="36" t="s">
        <v>25</v>
      </c>
      <c r="B42" s="37" t="s">
        <v>26</v>
      </c>
      <c r="C42" s="38" t="s">
        <v>27</v>
      </c>
      <c r="D42" s="39"/>
      <c r="E42" s="39"/>
      <c r="F42" s="40"/>
    </row>
    <row r="43" spans="1:6">
      <c r="A43" s="74"/>
      <c r="B43" s="75"/>
      <c r="C43" s="43" t="s">
        <v>45</v>
      </c>
      <c r="D43" s="45"/>
      <c r="E43" s="67" t="s">
        <v>46</v>
      </c>
      <c r="F43" s="67" t="s">
        <v>47</v>
      </c>
    </row>
    <row r="44" spans="1:6" ht="24">
      <c r="A44" s="76" t="s">
        <v>53</v>
      </c>
      <c r="B44" s="58" t="s">
        <v>54</v>
      </c>
      <c r="C44" s="43"/>
      <c r="D44" s="45"/>
      <c r="E44" s="77"/>
      <c r="F44" s="77"/>
    </row>
    <row r="45" spans="1:6" ht="10.5" customHeight="1">
      <c r="A45" s="76" t="s">
        <v>55</v>
      </c>
      <c r="B45" s="58" t="s">
        <v>56</v>
      </c>
      <c r="C45" s="78">
        <v>-4.3999999999999997E-2</v>
      </c>
      <c r="D45" s="45"/>
      <c r="E45" s="77">
        <v>-4.0000000000000001E-3</v>
      </c>
      <c r="F45" s="77">
        <v>1E-3</v>
      </c>
    </row>
    <row r="46" spans="1:6" ht="10.5" customHeight="1">
      <c r="A46" s="76" t="s">
        <v>57</v>
      </c>
      <c r="B46" s="58" t="s">
        <v>58</v>
      </c>
      <c r="C46" s="78">
        <v>-7.0000000000000007E-2</v>
      </c>
      <c r="D46" s="45"/>
      <c r="E46" s="77">
        <v>-4.1000000000000002E-2</v>
      </c>
      <c r="F46" s="77">
        <v>-5.8999999999999997E-2</v>
      </c>
    </row>
    <row r="47" spans="1:6" ht="57.75" customHeight="1">
      <c r="A47" s="68" t="s">
        <v>59</v>
      </c>
      <c r="B47" s="79" t="s">
        <v>60</v>
      </c>
      <c r="C47" s="43" t="s">
        <v>61</v>
      </c>
      <c r="D47" s="45"/>
      <c r="E47" s="80" t="s">
        <v>61</v>
      </c>
      <c r="F47" s="80" t="s">
        <v>62</v>
      </c>
    </row>
    <row r="48" spans="1:6" ht="15.75" customHeight="1">
      <c r="A48" s="68" t="s">
        <v>63</v>
      </c>
      <c r="B48" s="81" t="s">
        <v>64</v>
      </c>
      <c r="C48" s="43">
        <v>3232786.45</v>
      </c>
      <c r="D48" s="45"/>
      <c r="E48" s="72">
        <v>4609778.51</v>
      </c>
      <c r="F48" s="82">
        <v>5542844.1200000001</v>
      </c>
    </row>
    <row r="49" spans="1:15" ht="20">
      <c r="A49" s="68" t="s">
        <v>65</v>
      </c>
      <c r="B49" s="81" t="s">
        <v>66</v>
      </c>
      <c r="C49" s="43">
        <v>2627488.48</v>
      </c>
      <c r="D49" s="45"/>
      <c r="E49" s="72">
        <v>3687114.21</v>
      </c>
      <c r="F49" s="72">
        <v>4506020.53</v>
      </c>
    </row>
    <row r="50" spans="1:15" ht="12" customHeight="1">
      <c r="A50" s="68" t="s">
        <v>67</v>
      </c>
      <c r="B50" s="58" t="s">
        <v>68</v>
      </c>
      <c r="C50" s="43">
        <v>605297.97</v>
      </c>
      <c r="D50" s="45"/>
      <c r="E50" s="72">
        <v>922664.3</v>
      </c>
      <c r="F50" s="72">
        <v>1036823.59</v>
      </c>
    </row>
    <row r="51" spans="1:15" ht="24">
      <c r="A51" s="83" t="s">
        <v>69</v>
      </c>
      <c r="B51" s="84" t="s">
        <v>70</v>
      </c>
      <c r="C51" s="85"/>
      <c r="D51" s="86"/>
      <c r="E51" s="86"/>
      <c r="F51" s="87"/>
    </row>
    <row r="52" spans="1:15" ht="37.5" customHeight="1">
      <c r="A52" s="76" t="s">
        <v>71</v>
      </c>
      <c r="B52" s="88" t="s">
        <v>72</v>
      </c>
      <c r="C52" s="69" t="s">
        <v>73</v>
      </c>
      <c r="D52" s="70"/>
      <c r="E52" s="72" t="s">
        <v>74</v>
      </c>
      <c r="F52" s="89" t="s">
        <v>75</v>
      </c>
    </row>
    <row r="53" spans="1:15" ht="36.75" customHeight="1">
      <c r="A53" s="76" t="s">
        <v>76</v>
      </c>
      <c r="B53" s="88" t="s">
        <v>77</v>
      </c>
      <c r="C53" s="90" t="s">
        <v>78</v>
      </c>
      <c r="D53" s="91"/>
      <c r="E53" s="72" t="s">
        <v>79</v>
      </c>
      <c r="F53" s="71" t="s">
        <v>80</v>
      </c>
    </row>
    <row r="54" spans="1:15" ht="29.25" customHeight="1">
      <c r="A54" s="76" t="s">
        <v>81</v>
      </c>
      <c r="B54" s="88" t="s">
        <v>82</v>
      </c>
      <c r="C54" s="90"/>
      <c r="D54" s="92"/>
      <c r="E54" s="72"/>
      <c r="F54" s="71" t="s">
        <v>83</v>
      </c>
    </row>
    <row r="55" spans="1:15" ht="42" customHeight="1">
      <c r="A55" s="76" t="s">
        <v>84</v>
      </c>
      <c r="B55" s="88" t="s">
        <v>85</v>
      </c>
      <c r="C55" s="90" t="s">
        <v>86</v>
      </c>
      <c r="D55" s="91"/>
      <c r="E55" s="72" t="s">
        <v>87</v>
      </c>
      <c r="F55" s="71" t="s">
        <v>88</v>
      </c>
    </row>
    <row r="56" spans="1:15" ht="33.75" customHeight="1">
      <c r="A56" s="76" t="s">
        <v>89</v>
      </c>
      <c r="B56" s="88" t="s">
        <v>90</v>
      </c>
      <c r="C56" s="90" t="s">
        <v>91</v>
      </c>
      <c r="D56" s="91"/>
      <c r="E56" s="72" t="s">
        <v>87</v>
      </c>
      <c r="F56" s="72" t="s">
        <v>92</v>
      </c>
    </row>
    <row r="57" spans="1:15" ht="27.75" customHeight="1">
      <c r="A57" s="76" t="s">
        <v>93</v>
      </c>
      <c r="B57" s="88" t="s">
        <v>94</v>
      </c>
      <c r="C57" s="90"/>
      <c r="D57" s="91"/>
      <c r="E57" s="72"/>
      <c r="F57" s="71" t="s">
        <v>95</v>
      </c>
    </row>
    <row r="58" spans="1:15" ht="34.5" customHeight="1">
      <c r="A58" s="76" t="s">
        <v>96</v>
      </c>
      <c r="B58" s="88" t="s">
        <v>97</v>
      </c>
      <c r="C58" s="90" t="s">
        <v>98</v>
      </c>
      <c r="D58" s="91"/>
      <c r="E58" s="72" t="s">
        <v>99</v>
      </c>
      <c r="F58" s="72"/>
      <c r="H58" s="93"/>
      <c r="I58" s="94"/>
      <c r="J58" s="94"/>
      <c r="K58" s="94"/>
      <c r="L58" s="94"/>
      <c r="M58" s="94"/>
      <c r="N58" s="94"/>
      <c r="O58" s="94"/>
    </row>
    <row r="59" spans="1:15" ht="32.25" customHeight="1">
      <c r="A59" s="76" t="s">
        <v>100</v>
      </c>
      <c r="B59" s="88" t="s">
        <v>101</v>
      </c>
      <c r="C59" s="90"/>
      <c r="D59" s="91"/>
      <c r="E59" s="72" t="s">
        <v>102</v>
      </c>
      <c r="F59" s="72" t="s">
        <v>103</v>
      </c>
      <c r="H59" s="95" t="s">
        <v>104</v>
      </c>
      <c r="I59" s="94"/>
      <c r="J59" s="94"/>
      <c r="K59" s="94"/>
      <c r="L59" s="94"/>
      <c r="M59" s="94"/>
      <c r="N59" s="94"/>
      <c r="O59" s="94"/>
    </row>
    <row r="60" spans="1:15" ht="36" customHeight="1">
      <c r="A60" s="76" t="s">
        <v>105</v>
      </c>
      <c r="B60" s="88" t="s">
        <v>106</v>
      </c>
      <c r="C60" s="90" t="s">
        <v>107</v>
      </c>
      <c r="D60" s="91"/>
      <c r="E60" s="72" t="s">
        <v>108</v>
      </c>
      <c r="F60" s="72"/>
      <c r="H60" s="95"/>
      <c r="I60" s="94"/>
      <c r="J60" s="94"/>
      <c r="K60" s="94"/>
      <c r="L60" s="94"/>
      <c r="M60" s="94"/>
      <c r="N60" s="94"/>
      <c r="O60" s="94"/>
    </row>
    <row r="61" spans="1:15" ht="36" customHeight="1">
      <c r="A61" s="76" t="s">
        <v>109</v>
      </c>
      <c r="B61" s="88" t="s">
        <v>110</v>
      </c>
      <c r="C61" s="90" t="s">
        <v>111</v>
      </c>
      <c r="D61" s="91"/>
      <c r="E61" s="72" t="s">
        <v>112</v>
      </c>
      <c r="F61" s="71"/>
      <c r="H61" s="95"/>
      <c r="I61" s="94"/>
      <c r="J61" s="94"/>
      <c r="K61" s="94"/>
      <c r="L61" s="94"/>
      <c r="M61" s="94"/>
      <c r="N61" s="94"/>
      <c r="O61" s="94"/>
    </row>
    <row r="62" spans="1:15" ht="28.5" customHeight="1">
      <c r="A62" s="76" t="s">
        <v>113</v>
      </c>
      <c r="B62" s="88" t="s">
        <v>114</v>
      </c>
      <c r="C62" s="96"/>
      <c r="D62" s="96"/>
      <c r="E62" s="72"/>
      <c r="F62" s="71" t="s">
        <v>115</v>
      </c>
      <c r="H62" s="95"/>
      <c r="I62" s="94"/>
      <c r="J62" s="94"/>
      <c r="K62" s="94"/>
      <c r="L62" s="94"/>
      <c r="M62" s="94"/>
      <c r="N62" s="94"/>
      <c r="O62" s="94"/>
    </row>
    <row r="63" spans="1:15" ht="33.75" customHeight="1">
      <c r="A63" s="76" t="s">
        <v>116</v>
      </c>
      <c r="B63" s="88" t="s">
        <v>117</v>
      </c>
      <c r="C63" s="97" t="s">
        <v>118</v>
      </c>
      <c r="D63" s="98"/>
      <c r="E63" s="72" t="s">
        <v>112</v>
      </c>
      <c r="F63" s="72"/>
      <c r="H63" s="95"/>
      <c r="I63" s="94"/>
      <c r="J63" s="94"/>
      <c r="K63" s="94"/>
      <c r="L63" s="94"/>
      <c r="M63" s="94"/>
      <c r="N63" s="94"/>
      <c r="O63" s="94"/>
    </row>
    <row r="64" spans="1:15" ht="35.25" customHeight="1">
      <c r="A64" s="76" t="s">
        <v>119</v>
      </c>
      <c r="B64" s="88" t="s">
        <v>120</v>
      </c>
      <c r="C64" s="99"/>
      <c r="D64" s="100"/>
      <c r="E64" s="72" t="s">
        <v>121</v>
      </c>
      <c r="F64" s="72" t="s">
        <v>122</v>
      </c>
      <c r="H64" s="95"/>
      <c r="I64" s="94"/>
      <c r="J64" s="94"/>
      <c r="K64" s="94"/>
      <c r="L64" s="94"/>
      <c r="M64" s="94"/>
      <c r="N64" s="94"/>
      <c r="O64" s="94"/>
    </row>
    <row r="65" spans="1:15" ht="28.5" customHeight="1">
      <c r="A65" s="76" t="s">
        <v>123</v>
      </c>
      <c r="B65" s="88" t="s">
        <v>124</v>
      </c>
      <c r="C65" s="101"/>
      <c r="D65" s="102"/>
      <c r="E65" s="72"/>
      <c r="F65" s="71" t="s">
        <v>125</v>
      </c>
      <c r="H65" s="95"/>
      <c r="I65" s="94"/>
      <c r="J65" s="94"/>
      <c r="K65" s="94"/>
      <c r="L65" s="94"/>
      <c r="M65" s="94"/>
      <c r="N65" s="94"/>
      <c r="O65" s="94"/>
    </row>
    <row r="66" spans="1:15" ht="34.5" customHeight="1">
      <c r="A66" s="76" t="s">
        <v>126</v>
      </c>
      <c r="B66" s="88" t="s">
        <v>127</v>
      </c>
      <c r="C66" s="90" t="s">
        <v>128</v>
      </c>
      <c r="D66" s="91"/>
      <c r="E66" s="72" t="s">
        <v>129</v>
      </c>
      <c r="F66" s="71" t="s">
        <v>130</v>
      </c>
      <c r="H66" s="95"/>
      <c r="I66" s="94"/>
      <c r="J66" s="94"/>
      <c r="K66" s="94"/>
      <c r="L66" s="94"/>
      <c r="M66" s="94"/>
      <c r="N66" s="94"/>
      <c r="O66" s="94"/>
    </row>
    <row r="67" spans="1:15" ht="42" customHeight="1">
      <c r="A67" s="76" t="s">
        <v>131</v>
      </c>
      <c r="B67" s="88" t="s">
        <v>132</v>
      </c>
      <c r="C67" s="90" t="s">
        <v>133</v>
      </c>
      <c r="D67" s="91"/>
      <c r="E67" s="72" t="s">
        <v>134</v>
      </c>
      <c r="F67" s="71" t="s">
        <v>135</v>
      </c>
      <c r="H67" s="103"/>
      <c r="I67" s="94"/>
      <c r="J67" s="94"/>
      <c r="K67" s="94"/>
      <c r="L67" s="94"/>
      <c r="M67" s="94"/>
      <c r="N67" s="94"/>
      <c r="O67" s="94"/>
    </row>
    <row r="68" spans="1:15" ht="25.5" customHeight="1">
      <c r="A68" s="68" t="s">
        <v>136</v>
      </c>
      <c r="B68" s="88" t="s">
        <v>137</v>
      </c>
      <c r="C68" s="101">
        <v>26917</v>
      </c>
      <c r="D68" s="102"/>
      <c r="E68" s="67">
        <v>22101</v>
      </c>
      <c r="F68" s="67">
        <v>19119</v>
      </c>
      <c r="H68" s="94"/>
      <c r="I68" s="94"/>
      <c r="J68" s="94"/>
      <c r="K68" s="94"/>
      <c r="L68" s="94"/>
      <c r="M68" s="94"/>
      <c r="N68" s="94"/>
      <c r="O68" s="94"/>
    </row>
    <row r="69" spans="1:15" ht="13.5" customHeight="1">
      <c r="A69" s="68" t="s">
        <v>138</v>
      </c>
      <c r="B69" s="88" t="s">
        <v>139</v>
      </c>
      <c r="C69" s="101">
        <v>910</v>
      </c>
      <c r="D69" s="102"/>
      <c r="E69" s="67">
        <v>876</v>
      </c>
      <c r="F69" s="67">
        <v>897</v>
      </c>
      <c r="H69" s="94"/>
      <c r="I69" s="94"/>
      <c r="J69" s="94"/>
      <c r="K69" s="94"/>
      <c r="L69" s="94"/>
      <c r="M69" s="94"/>
      <c r="N69" s="94"/>
      <c r="O69" s="94"/>
    </row>
    <row r="70" spans="1:15" ht="55.5" customHeight="1">
      <c r="A70" s="68" t="s">
        <v>140</v>
      </c>
      <c r="B70" s="88" t="s">
        <v>141</v>
      </c>
      <c r="C70" s="101" t="s">
        <v>142</v>
      </c>
      <c r="D70" s="102"/>
      <c r="E70" s="67" t="s">
        <v>143</v>
      </c>
      <c r="F70" s="67" t="s">
        <v>144</v>
      </c>
      <c r="H70" s="94"/>
      <c r="I70" s="104"/>
      <c r="J70" s="105"/>
      <c r="K70" s="106"/>
      <c r="L70" s="107"/>
      <c r="M70" s="107"/>
      <c r="N70" s="107"/>
      <c r="O70" s="94"/>
    </row>
    <row r="71" spans="1:15" ht="213.75" customHeight="1">
      <c r="A71" s="68" t="s">
        <v>145</v>
      </c>
      <c r="B71" s="108" t="s">
        <v>146</v>
      </c>
      <c r="C71" s="109" t="s">
        <v>147</v>
      </c>
      <c r="D71" s="110"/>
      <c r="E71" s="75" t="s">
        <v>148</v>
      </c>
      <c r="F71" s="111" t="s">
        <v>149</v>
      </c>
      <c r="H71" s="94"/>
      <c r="I71" s="104"/>
      <c r="J71" s="105"/>
      <c r="K71" s="106"/>
      <c r="L71" s="107"/>
      <c r="M71" s="107"/>
      <c r="N71" s="107"/>
      <c r="O71" s="94"/>
    </row>
    <row r="72" spans="1:15" ht="20">
      <c r="A72" s="83" t="s">
        <v>150</v>
      </c>
      <c r="B72" s="112" t="s">
        <v>151</v>
      </c>
      <c r="C72" s="85" t="s">
        <v>152</v>
      </c>
      <c r="D72" s="87"/>
      <c r="E72" s="113" t="s">
        <v>153</v>
      </c>
      <c r="F72" s="113" t="s">
        <v>154</v>
      </c>
      <c r="H72" s="94"/>
      <c r="I72" s="104"/>
      <c r="J72" s="105"/>
      <c r="K72" s="106"/>
      <c r="L72" s="107"/>
      <c r="M72" s="107"/>
      <c r="N72" s="107"/>
      <c r="O72" s="94"/>
    </row>
    <row r="73" spans="1:15" ht="11.5" customHeight="1">
      <c r="A73" s="68" t="s">
        <v>155</v>
      </c>
      <c r="B73" s="114" t="s">
        <v>156</v>
      </c>
      <c r="C73" s="115">
        <v>10311188.18</v>
      </c>
      <c r="D73" s="116"/>
      <c r="E73" s="117">
        <v>11366548.449999999</v>
      </c>
      <c r="F73" s="118">
        <v>14831117</v>
      </c>
      <c r="G73" s="119"/>
      <c r="H73" s="94"/>
      <c r="I73" s="104"/>
      <c r="J73" s="105"/>
      <c r="K73" s="106"/>
      <c r="L73" s="107"/>
      <c r="M73" s="107"/>
      <c r="N73" s="107"/>
      <c r="O73" s="94"/>
    </row>
    <row r="74" spans="1:15" ht="11.5" customHeight="1">
      <c r="A74" s="68" t="s">
        <v>157</v>
      </c>
      <c r="B74" s="120" t="s">
        <v>158</v>
      </c>
      <c r="C74" s="115">
        <v>3396496.89</v>
      </c>
      <c r="D74" s="116"/>
      <c r="E74" s="121">
        <v>3369847.02</v>
      </c>
      <c r="F74" s="122">
        <v>4478993</v>
      </c>
      <c r="H74" s="94"/>
      <c r="I74" s="104"/>
      <c r="J74" s="105"/>
      <c r="K74" s="106"/>
      <c r="L74" s="107"/>
      <c r="M74" s="107"/>
      <c r="N74" s="107"/>
      <c r="O74" s="94"/>
    </row>
    <row r="75" spans="1:15" ht="11.5" customHeight="1">
      <c r="A75" s="68" t="s">
        <v>159</v>
      </c>
      <c r="B75" s="120" t="s">
        <v>160</v>
      </c>
      <c r="C75" s="115">
        <v>192925.45</v>
      </c>
      <c r="D75" s="116"/>
      <c r="E75" s="121">
        <v>345062.99</v>
      </c>
      <c r="F75" s="122">
        <v>260619.14</v>
      </c>
      <c r="H75" s="94"/>
      <c r="I75" s="104"/>
      <c r="J75" s="105"/>
      <c r="K75" s="106"/>
      <c r="L75" s="107"/>
      <c r="M75" s="107"/>
      <c r="N75" s="107"/>
      <c r="O75" s="94"/>
    </row>
    <row r="76" spans="1:15" ht="11.5" customHeight="1">
      <c r="A76" s="68" t="s">
        <v>161</v>
      </c>
      <c r="B76" s="114" t="s">
        <v>162</v>
      </c>
      <c r="C76" s="115">
        <v>110644.28</v>
      </c>
      <c r="D76" s="116"/>
      <c r="E76" s="121">
        <v>127904.81</v>
      </c>
      <c r="F76" s="122">
        <v>122520</v>
      </c>
      <c r="H76" s="94"/>
      <c r="I76" s="94"/>
      <c r="J76" s="94"/>
      <c r="K76" s="94"/>
      <c r="L76" s="94"/>
      <c r="M76" s="94"/>
      <c r="N76" s="94"/>
      <c r="O76" s="94"/>
    </row>
    <row r="77" spans="1:15" ht="11.5" customHeight="1">
      <c r="A77" s="68" t="s">
        <v>163</v>
      </c>
      <c r="B77" s="114" t="s">
        <v>164</v>
      </c>
      <c r="C77" s="115">
        <v>401119.7</v>
      </c>
      <c r="D77" s="116"/>
      <c r="E77" s="121">
        <v>10610</v>
      </c>
      <c r="F77" s="122">
        <v>0</v>
      </c>
      <c r="H77" s="94"/>
      <c r="I77" s="94"/>
      <c r="J77" s="94"/>
      <c r="K77" s="94"/>
      <c r="L77" s="94"/>
      <c r="M77" s="94"/>
      <c r="N77" s="94"/>
      <c r="O77" s="94"/>
    </row>
    <row r="78" spans="1:15" ht="11.5" customHeight="1">
      <c r="A78" s="68" t="s">
        <v>165</v>
      </c>
      <c r="B78" s="114" t="s">
        <v>166</v>
      </c>
      <c r="C78" s="115">
        <v>851784.88</v>
      </c>
      <c r="D78" s="116"/>
      <c r="E78" s="121">
        <v>737734.4</v>
      </c>
      <c r="F78" s="122">
        <v>802676</v>
      </c>
      <c r="H78" s="94"/>
      <c r="I78" s="94"/>
      <c r="J78" s="94"/>
      <c r="K78" s="94"/>
      <c r="L78" s="94"/>
      <c r="M78" s="94"/>
      <c r="N78" s="94"/>
      <c r="O78" s="94"/>
    </row>
    <row r="79" spans="1:15" ht="11.5" customHeight="1">
      <c r="A79" s="68" t="s">
        <v>167</v>
      </c>
      <c r="B79" s="123" t="s">
        <v>168</v>
      </c>
      <c r="C79" s="115">
        <v>1763953.74</v>
      </c>
      <c r="D79" s="116"/>
      <c r="E79" s="121">
        <v>1406281.43</v>
      </c>
      <c r="F79" s="122">
        <v>1246364</v>
      </c>
      <c r="H79" s="94"/>
      <c r="I79" s="94"/>
      <c r="J79" s="94"/>
      <c r="K79" s="94"/>
      <c r="L79" s="94"/>
      <c r="M79" s="94"/>
      <c r="N79" s="94"/>
      <c r="O79" s="94"/>
    </row>
    <row r="80" spans="1:15" ht="11.5" customHeight="1">
      <c r="A80" s="68" t="s">
        <v>169</v>
      </c>
      <c r="B80" s="114" t="s">
        <v>170</v>
      </c>
      <c r="C80" s="115">
        <v>456613.05</v>
      </c>
      <c r="D80" s="116"/>
      <c r="E80" s="121">
        <v>516853.48</v>
      </c>
      <c r="F80" s="122">
        <v>484900</v>
      </c>
      <c r="H80" s="94"/>
      <c r="I80" s="124"/>
      <c r="J80" s="94"/>
      <c r="K80" s="94"/>
      <c r="L80" s="94"/>
      <c r="M80" s="94"/>
      <c r="N80" s="94"/>
      <c r="O80" s="94"/>
    </row>
    <row r="81" spans="1:15" ht="11.5" customHeight="1">
      <c r="A81" s="68" t="s">
        <v>171</v>
      </c>
      <c r="B81" s="123" t="s">
        <v>172</v>
      </c>
      <c r="C81" s="115">
        <v>35690</v>
      </c>
      <c r="D81" s="116"/>
      <c r="E81" s="125" t="s">
        <v>80</v>
      </c>
      <c r="F81" s="122">
        <v>0</v>
      </c>
      <c r="H81" s="94"/>
      <c r="I81" s="124"/>
      <c r="J81" s="94"/>
      <c r="K81" s="94"/>
      <c r="L81" s="94"/>
      <c r="M81" s="94"/>
      <c r="N81" s="94"/>
      <c r="O81" s="94"/>
    </row>
    <row r="82" spans="1:15" ht="11.5" customHeight="1">
      <c r="A82" s="68" t="s">
        <v>173</v>
      </c>
      <c r="B82" s="123" t="s">
        <v>174</v>
      </c>
      <c r="C82" s="115">
        <v>115927.75</v>
      </c>
      <c r="D82" s="116"/>
      <c r="E82" s="121">
        <v>66786</v>
      </c>
      <c r="F82" s="122">
        <v>100000</v>
      </c>
      <c r="H82" s="94"/>
      <c r="I82" s="94"/>
      <c r="J82" s="94"/>
      <c r="K82" s="94"/>
      <c r="L82" s="94"/>
      <c r="M82" s="94"/>
      <c r="N82" s="94"/>
      <c r="O82" s="94"/>
    </row>
    <row r="83" spans="1:15" ht="11.5" customHeight="1">
      <c r="A83" s="68" t="s">
        <v>175</v>
      </c>
      <c r="B83" s="123" t="s">
        <v>176</v>
      </c>
      <c r="C83" s="115">
        <v>17636343.920000002</v>
      </c>
      <c r="D83" s="116"/>
      <c r="E83" s="126">
        <v>17947628.579999998</v>
      </c>
      <c r="F83" s="126">
        <f>SUM(F73:F82)</f>
        <v>22327189.140000001</v>
      </c>
      <c r="H83" s="94"/>
      <c r="I83" s="94"/>
      <c r="J83" s="94"/>
      <c r="K83" s="94"/>
      <c r="L83" s="94"/>
      <c r="M83" s="94"/>
      <c r="N83" s="94"/>
      <c r="O83" s="94"/>
    </row>
    <row r="84" spans="1:15" ht="24" customHeight="1">
      <c r="A84" s="68" t="s">
        <v>177</v>
      </c>
      <c r="B84" s="123" t="s">
        <v>178</v>
      </c>
      <c r="C84" s="115">
        <v>5872895.7000000002</v>
      </c>
      <c r="D84" s="116"/>
      <c r="E84" s="126">
        <v>6424360</v>
      </c>
      <c r="F84" s="126">
        <f>SUM(F85:F88)</f>
        <v>1737100</v>
      </c>
    </row>
    <row r="85" spans="1:15" ht="11.5" customHeight="1">
      <c r="A85" s="68" t="s">
        <v>179</v>
      </c>
      <c r="B85" s="123" t="s">
        <v>180</v>
      </c>
      <c r="C85" s="115">
        <v>316310</v>
      </c>
      <c r="D85" s="116"/>
      <c r="E85" s="122">
        <v>392760</v>
      </c>
      <c r="F85" s="122">
        <f>453700+24030+7270</f>
        <v>485000</v>
      </c>
      <c r="G85" s="127"/>
    </row>
    <row r="86" spans="1:15" ht="11.5" customHeight="1">
      <c r="A86" s="68" t="s">
        <v>181</v>
      </c>
      <c r="B86" s="128" t="s">
        <v>182</v>
      </c>
      <c r="C86" s="115">
        <v>5556585.7000000002</v>
      </c>
      <c r="D86" s="116"/>
      <c r="E86" s="122">
        <v>6031600</v>
      </c>
      <c r="F86" s="122">
        <v>0</v>
      </c>
      <c r="G86" s="127"/>
    </row>
    <row r="87" spans="1:15" ht="11.5" customHeight="1">
      <c r="A87" s="68" t="s">
        <v>183</v>
      </c>
      <c r="B87" s="128" t="s">
        <v>184</v>
      </c>
      <c r="C87" s="115">
        <v>0</v>
      </c>
      <c r="D87" s="116"/>
      <c r="E87" s="122">
        <v>0</v>
      </c>
      <c r="F87" s="122">
        <v>502100</v>
      </c>
      <c r="G87" s="127"/>
    </row>
    <row r="88" spans="1:15" ht="11.5" customHeight="1">
      <c r="A88" s="68" t="s">
        <v>185</v>
      </c>
      <c r="B88" s="128" t="s">
        <v>186</v>
      </c>
      <c r="C88" s="115">
        <v>0</v>
      </c>
      <c r="D88" s="116"/>
      <c r="E88" s="122">
        <v>0</v>
      </c>
      <c r="F88" s="122">
        <v>750000</v>
      </c>
      <c r="G88" s="127"/>
    </row>
    <row r="89" spans="1:15" ht="33" customHeight="1">
      <c r="A89" s="129" t="s">
        <v>187</v>
      </c>
      <c r="B89" s="130" t="s">
        <v>188</v>
      </c>
      <c r="C89" s="115">
        <v>-129669</v>
      </c>
      <c r="D89" s="116"/>
      <c r="E89" s="131">
        <v>25520</v>
      </c>
      <c r="F89" s="131">
        <v>19185</v>
      </c>
    </row>
    <row r="90" spans="1:15">
      <c r="A90" s="83"/>
      <c r="B90" s="132" t="s">
        <v>189</v>
      </c>
      <c r="C90" s="133">
        <f>SUM(C91:D94)</f>
        <v>28715082.900000002</v>
      </c>
      <c r="D90" s="134"/>
      <c r="E90" s="135">
        <f>SUM(E91:E94)</f>
        <v>30346209.179999996</v>
      </c>
      <c r="F90" s="135">
        <f>F91+F92+F93+F94</f>
        <v>31320347.510000002</v>
      </c>
    </row>
    <row r="91" spans="1:15" ht="11.5" customHeight="1">
      <c r="A91" s="68"/>
      <c r="B91" s="79" t="s">
        <v>190</v>
      </c>
      <c r="C91" s="136">
        <v>17636343.920000002</v>
      </c>
      <c r="D91" s="137"/>
      <c r="E91" s="138">
        <v>17947628.579999998</v>
      </c>
      <c r="F91" s="138">
        <f>F83</f>
        <v>22327189.140000001</v>
      </c>
    </row>
    <row r="92" spans="1:15" ht="11.5" customHeight="1">
      <c r="A92" s="68"/>
      <c r="B92" s="79" t="s">
        <v>191</v>
      </c>
      <c r="C92" s="139">
        <v>5872895.7000000002</v>
      </c>
      <c r="D92" s="140"/>
      <c r="E92" s="138">
        <v>6424360</v>
      </c>
      <c r="F92" s="138">
        <v>1604600</v>
      </c>
    </row>
    <row r="93" spans="1:15" ht="11.5" customHeight="1">
      <c r="A93" s="68"/>
      <c r="B93" s="141" t="s">
        <v>192</v>
      </c>
      <c r="C93" s="139">
        <v>3818978.78</v>
      </c>
      <c r="D93" s="140"/>
      <c r="E93" s="142">
        <v>4609778.51</v>
      </c>
      <c r="F93" s="142">
        <v>5542844.1200000001</v>
      </c>
      <c r="G93" s="143"/>
      <c r="H93" s="144"/>
      <c r="I93" s="143"/>
      <c r="J93" s="143"/>
      <c r="K93" s="143"/>
      <c r="L93" s="143"/>
    </row>
    <row r="94" spans="1:15" ht="11.5" customHeight="1">
      <c r="A94" s="68"/>
      <c r="B94" s="141" t="s">
        <v>193</v>
      </c>
      <c r="C94" s="139">
        <v>1386864.5</v>
      </c>
      <c r="D94" s="140"/>
      <c r="E94" s="142">
        <v>1364442.09</v>
      </c>
      <c r="F94" s="142">
        <v>1845714.25</v>
      </c>
      <c r="G94" s="144"/>
      <c r="H94" s="143"/>
      <c r="I94" s="143"/>
      <c r="J94" s="143"/>
      <c r="K94" s="143"/>
      <c r="L94" s="143"/>
    </row>
    <row r="95" spans="1:15" ht="22.5" customHeight="1">
      <c r="A95" s="83"/>
      <c r="B95" s="112" t="s">
        <v>194</v>
      </c>
      <c r="C95" s="133">
        <f>SUM(C96:D99)</f>
        <v>28691167.210000001</v>
      </c>
      <c r="D95" s="134"/>
      <c r="E95" s="135">
        <f>SUM(E96:E99)</f>
        <v>30369617.789999999</v>
      </c>
      <c r="F95" s="135">
        <f>F96+F97+F98+F99</f>
        <v>31274877.120000001</v>
      </c>
    </row>
    <row r="96" spans="1:15" ht="11.5" customHeight="1">
      <c r="A96" s="68"/>
      <c r="B96" s="79" t="s">
        <v>190</v>
      </c>
      <c r="C96" s="136">
        <v>17636343.920000002</v>
      </c>
      <c r="D96" s="137"/>
      <c r="E96" s="138">
        <f>E91</f>
        <v>17947628.579999998</v>
      </c>
      <c r="F96" s="138">
        <f>F91</f>
        <v>22327189.140000001</v>
      </c>
    </row>
    <row r="97" spans="1:9" ht="11.5" customHeight="1">
      <c r="A97" s="68"/>
      <c r="B97" s="79" t="s">
        <v>191</v>
      </c>
      <c r="C97" s="139">
        <v>5872895.7000000002</v>
      </c>
      <c r="D97" s="140"/>
      <c r="E97" s="138">
        <f>E92</f>
        <v>6424360</v>
      </c>
      <c r="F97" s="138">
        <f>F92</f>
        <v>1604600</v>
      </c>
    </row>
    <row r="98" spans="1:9" ht="11.5" customHeight="1">
      <c r="A98" s="68"/>
      <c r="B98" s="141" t="s">
        <v>192</v>
      </c>
      <c r="C98" s="139">
        <v>3795063.09</v>
      </c>
      <c r="D98" s="140"/>
      <c r="E98" s="138">
        <v>4633187.12</v>
      </c>
      <c r="F98" s="138">
        <v>5497373.7300000004</v>
      </c>
      <c r="G98" s="127"/>
    </row>
    <row r="99" spans="1:9" ht="11.5" customHeight="1">
      <c r="A99" s="68"/>
      <c r="B99" s="141" t="s">
        <v>193</v>
      </c>
      <c r="C99" s="139">
        <v>1386864.5</v>
      </c>
      <c r="D99" s="140"/>
      <c r="E99" s="138">
        <v>1364442.09</v>
      </c>
      <c r="F99" s="138">
        <f>F94</f>
        <v>1845714.25</v>
      </c>
    </row>
    <row r="100" spans="1:9">
      <c r="A100" s="35" t="s">
        <v>195</v>
      </c>
      <c r="B100" s="35"/>
      <c r="C100" s="35"/>
      <c r="D100" s="35"/>
      <c r="E100" s="35"/>
      <c r="F100" s="35"/>
    </row>
    <row r="101" spans="1:9" ht="42.75" customHeight="1">
      <c r="A101" s="75" t="s">
        <v>25</v>
      </c>
      <c r="B101" s="75" t="s">
        <v>26</v>
      </c>
      <c r="C101" s="75" t="s">
        <v>196</v>
      </c>
      <c r="D101" s="75" t="s">
        <v>197</v>
      </c>
      <c r="E101" s="74" t="s">
        <v>198</v>
      </c>
      <c r="F101" s="74" t="s">
        <v>199</v>
      </c>
    </row>
    <row r="102" spans="1:9" ht="20">
      <c r="A102" s="68" t="s">
        <v>200</v>
      </c>
      <c r="B102" s="79" t="s">
        <v>201</v>
      </c>
      <c r="C102" s="75" t="s">
        <v>202</v>
      </c>
      <c r="D102" s="145"/>
      <c r="E102" s="146"/>
      <c r="F102" s="146"/>
    </row>
    <row r="103" spans="1:9" ht="20">
      <c r="A103" s="68" t="s">
        <v>203</v>
      </c>
      <c r="B103" s="79" t="s">
        <v>56</v>
      </c>
      <c r="C103" s="75" t="s">
        <v>202</v>
      </c>
      <c r="D103" s="146" t="s">
        <v>204</v>
      </c>
      <c r="E103" s="146" t="s">
        <v>205</v>
      </c>
      <c r="F103" s="146" t="s">
        <v>206</v>
      </c>
      <c r="G103" s="147"/>
      <c r="H103" s="147"/>
      <c r="I103" s="147"/>
    </row>
    <row r="104" spans="1:9" ht="20">
      <c r="A104" s="68" t="s">
        <v>207</v>
      </c>
      <c r="B104" s="79" t="s">
        <v>58</v>
      </c>
      <c r="C104" s="75" t="s">
        <v>202</v>
      </c>
      <c r="D104" s="146" t="s">
        <v>208</v>
      </c>
      <c r="E104" s="146" t="s">
        <v>209</v>
      </c>
      <c r="F104" s="146" t="s">
        <v>210</v>
      </c>
      <c r="G104" s="147"/>
      <c r="H104" s="147"/>
      <c r="I104" s="147"/>
    </row>
    <row r="105" spans="1:9" ht="20">
      <c r="A105" s="68" t="s">
        <v>211</v>
      </c>
      <c r="B105" s="79" t="s">
        <v>212</v>
      </c>
      <c r="C105" s="75" t="s">
        <v>202</v>
      </c>
      <c r="D105" s="148"/>
      <c r="E105" s="146"/>
      <c r="F105" s="146"/>
    </row>
    <row r="106" spans="1:9">
      <c r="A106" s="68" t="s">
        <v>213</v>
      </c>
      <c r="B106" s="79" t="s">
        <v>56</v>
      </c>
      <c r="C106" s="75" t="s">
        <v>202</v>
      </c>
      <c r="D106" s="149" t="s">
        <v>214</v>
      </c>
      <c r="E106" s="149" t="s">
        <v>214</v>
      </c>
      <c r="F106" s="149" t="s">
        <v>215</v>
      </c>
    </row>
    <row r="107" spans="1:9" ht="10.5" customHeight="1">
      <c r="A107" s="68" t="s">
        <v>216</v>
      </c>
      <c r="B107" s="79" t="s">
        <v>58</v>
      </c>
      <c r="C107" s="75" t="s">
        <v>202</v>
      </c>
      <c r="D107" s="148" t="s">
        <v>80</v>
      </c>
      <c r="E107" s="149" t="s">
        <v>80</v>
      </c>
      <c r="F107" s="149" t="s">
        <v>80</v>
      </c>
    </row>
    <row r="108" spans="1:9" ht="20">
      <c r="A108" s="68" t="s">
        <v>217</v>
      </c>
      <c r="B108" s="79" t="s">
        <v>218</v>
      </c>
      <c r="C108" s="75" t="s">
        <v>202</v>
      </c>
      <c r="D108" s="148"/>
      <c r="E108" s="149"/>
      <c r="F108" s="149"/>
    </row>
    <row r="109" spans="1:9" ht="20">
      <c r="A109" s="68" t="s">
        <v>219</v>
      </c>
      <c r="B109" s="79" t="s">
        <v>56</v>
      </c>
      <c r="C109" s="75" t="s">
        <v>202</v>
      </c>
      <c r="D109" s="146" t="s">
        <v>220</v>
      </c>
      <c r="E109" s="146" t="s">
        <v>221</v>
      </c>
      <c r="F109" s="146" t="s">
        <v>222</v>
      </c>
    </row>
    <row r="110" spans="1:9" ht="10.5" customHeight="1">
      <c r="A110" s="68" t="s">
        <v>223</v>
      </c>
      <c r="B110" s="79" t="s">
        <v>58</v>
      </c>
      <c r="C110" s="75" t="s">
        <v>202</v>
      </c>
      <c r="D110" s="146" t="s">
        <v>224</v>
      </c>
      <c r="E110" s="146" t="s">
        <v>225</v>
      </c>
      <c r="F110" s="146" t="s">
        <v>226</v>
      </c>
    </row>
    <row r="111" spans="1:9" ht="22.5" customHeight="1">
      <c r="A111" s="68" t="s">
        <v>227</v>
      </c>
      <c r="B111" s="79" t="s">
        <v>228</v>
      </c>
      <c r="C111" s="75" t="s">
        <v>229</v>
      </c>
      <c r="D111" s="67" t="s">
        <v>230</v>
      </c>
      <c r="E111" s="67" t="s">
        <v>231</v>
      </c>
      <c r="F111" s="67" t="s">
        <v>232</v>
      </c>
    </row>
    <row r="112" spans="1:9" ht="20">
      <c r="A112" s="68" t="s">
        <v>233</v>
      </c>
      <c r="B112" s="79" t="s">
        <v>234</v>
      </c>
      <c r="C112" s="75" t="s">
        <v>229</v>
      </c>
      <c r="D112" s="67" t="s">
        <v>235</v>
      </c>
      <c r="E112" s="67" t="s">
        <v>235</v>
      </c>
      <c r="F112" s="67" t="s">
        <v>235</v>
      </c>
    </row>
    <row r="113" spans="1:6">
      <c r="A113" s="68" t="s">
        <v>236</v>
      </c>
      <c r="B113" s="79" t="s">
        <v>237</v>
      </c>
      <c r="C113" s="75" t="s">
        <v>238</v>
      </c>
      <c r="D113" s="68" t="s">
        <v>239</v>
      </c>
      <c r="E113" s="68" t="s">
        <v>240</v>
      </c>
      <c r="F113" s="68" t="s">
        <v>241</v>
      </c>
    </row>
    <row r="114" spans="1:6" ht="20">
      <c r="A114" s="68" t="s">
        <v>242</v>
      </c>
      <c r="B114" s="79" t="s">
        <v>243</v>
      </c>
      <c r="C114" s="75" t="s">
        <v>202</v>
      </c>
      <c r="D114" s="67">
        <v>586192.32999999996</v>
      </c>
      <c r="E114" s="149">
        <v>760243.3</v>
      </c>
      <c r="F114" s="149">
        <v>774014.59</v>
      </c>
    </row>
    <row r="115" spans="1:6" ht="15" customHeight="1">
      <c r="A115" s="150"/>
      <c r="B115" s="151" t="s">
        <v>244</v>
      </c>
      <c r="C115" s="64" t="s">
        <v>245</v>
      </c>
      <c r="D115" s="54"/>
      <c r="E115" s="54"/>
      <c r="F115" s="54"/>
    </row>
    <row r="116" spans="1:6" ht="12" customHeight="1">
      <c r="A116" s="152"/>
      <c r="B116" s="153"/>
      <c r="C116" s="64" t="s">
        <v>246</v>
      </c>
      <c r="D116" s="54"/>
      <c r="E116" s="54"/>
      <c r="F116" s="54"/>
    </row>
    <row r="117" spans="1:6" ht="12.75" customHeight="1">
      <c r="A117" s="152"/>
      <c r="B117" s="153"/>
      <c r="C117" s="64" t="s">
        <v>247</v>
      </c>
      <c r="D117" s="54"/>
      <c r="E117" s="54"/>
      <c r="F117" s="54"/>
    </row>
    <row r="118" spans="1:6" ht="11.25" customHeight="1">
      <c r="A118" s="152"/>
      <c r="B118" s="153"/>
      <c r="C118" s="64" t="s">
        <v>248</v>
      </c>
      <c r="D118" s="54"/>
      <c r="E118" s="54"/>
      <c r="F118" s="54"/>
    </row>
    <row r="119" spans="1:6" ht="21.75" customHeight="1">
      <c r="A119" s="152"/>
      <c r="B119" s="153"/>
      <c r="C119" s="64" t="s">
        <v>249</v>
      </c>
      <c r="D119" s="54"/>
      <c r="E119" s="54"/>
      <c r="F119" s="54"/>
    </row>
    <row r="120" spans="1:6" ht="11.25" customHeight="1">
      <c r="A120" s="152"/>
      <c r="B120" s="153"/>
      <c r="C120" s="64" t="s">
        <v>250</v>
      </c>
      <c r="D120" s="54"/>
      <c r="E120" s="54"/>
      <c r="F120" s="54"/>
    </row>
    <row r="121" spans="1:6" ht="15" customHeight="1">
      <c r="A121" s="152"/>
      <c r="B121" s="153"/>
      <c r="C121" s="154" t="s">
        <v>251</v>
      </c>
      <c r="D121" s="155"/>
      <c r="E121" s="155"/>
      <c r="F121" s="156"/>
    </row>
    <row r="122" spans="1:6" ht="14.25" customHeight="1">
      <c r="A122" s="152"/>
      <c r="B122" s="153"/>
      <c r="C122" s="64" t="s">
        <v>252</v>
      </c>
      <c r="D122" s="54"/>
      <c r="E122" s="54"/>
      <c r="F122" s="54"/>
    </row>
    <row r="123" spans="1:6" ht="21" customHeight="1">
      <c r="A123" s="152"/>
      <c r="B123" s="153"/>
      <c r="C123" s="62" t="s">
        <v>253</v>
      </c>
      <c r="D123" s="63"/>
      <c r="E123" s="63"/>
      <c r="F123" s="64"/>
    </row>
    <row r="124" spans="1:6" ht="20.25" customHeight="1">
      <c r="A124" s="152"/>
      <c r="B124" s="153"/>
      <c r="C124" s="64" t="s">
        <v>249</v>
      </c>
      <c r="D124" s="54"/>
      <c r="E124" s="54"/>
      <c r="F124" s="54"/>
    </row>
    <row r="125" spans="1:6" ht="15" customHeight="1">
      <c r="A125" s="152"/>
      <c r="B125" s="153"/>
      <c r="C125" s="64" t="s">
        <v>250</v>
      </c>
      <c r="D125" s="54"/>
      <c r="E125" s="54"/>
      <c r="F125" s="54"/>
    </row>
    <row r="126" spans="1:6" ht="22.5" customHeight="1">
      <c r="A126" s="152"/>
      <c r="B126" s="153"/>
      <c r="C126" s="62" t="s">
        <v>254</v>
      </c>
      <c r="D126" s="63"/>
      <c r="E126" s="63"/>
      <c r="F126" s="64"/>
    </row>
    <row r="127" spans="1:6" ht="11.25" customHeight="1">
      <c r="A127" s="152"/>
      <c r="B127" s="153"/>
      <c r="C127" s="64" t="s">
        <v>255</v>
      </c>
      <c r="D127" s="54"/>
      <c r="E127" s="54"/>
      <c r="F127" s="54"/>
    </row>
    <row r="128" spans="1:6" ht="11.25" customHeight="1">
      <c r="A128" s="157"/>
      <c r="B128" s="158"/>
      <c r="C128" s="64" t="s">
        <v>248</v>
      </c>
      <c r="D128" s="54"/>
      <c r="E128" s="54"/>
      <c r="F128" s="54"/>
    </row>
    <row r="129" spans="1:6">
      <c r="A129" s="159" t="s">
        <v>256</v>
      </c>
      <c r="B129" s="159"/>
      <c r="C129" s="159"/>
      <c r="D129" s="160"/>
      <c r="E129" s="160"/>
      <c r="F129" s="160"/>
    </row>
    <row r="130" spans="1:6">
      <c r="A130" s="160"/>
      <c r="B130" s="160"/>
      <c r="C130" s="160"/>
      <c r="D130" s="160"/>
      <c r="E130" s="160"/>
      <c r="F130" s="160"/>
    </row>
    <row r="131" spans="1:6">
      <c r="A131" s="159" t="s">
        <v>257</v>
      </c>
      <c r="B131" s="159"/>
      <c r="C131" s="159"/>
      <c r="D131" s="160"/>
      <c r="E131" s="160"/>
      <c r="F131" s="160"/>
    </row>
    <row r="132" spans="1:6">
      <c r="A132" s="160"/>
      <c r="B132" s="160"/>
      <c r="C132" s="160"/>
      <c r="D132" s="160"/>
      <c r="E132" s="160"/>
      <c r="F132" s="160"/>
    </row>
    <row r="133" spans="1:6">
      <c r="A133" s="159" t="s">
        <v>258</v>
      </c>
      <c r="B133" s="159"/>
      <c r="C133" s="159"/>
      <c r="D133" s="160"/>
      <c r="E133" s="160"/>
      <c r="F133" s="160"/>
    </row>
    <row r="134" spans="1:6">
      <c r="A134" s="159" t="s">
        <v>259</v>
      </c>
      <c r="B134" s="159"/>
      <c r="C134" s="159"/>
      <c r="D134" s="160"/>
      <c r="E134" s="160"/>
      <c r="F134" s="160"/>
    </row>
    <row r="135" spans="1:6">
      <c r="A135" s="161"/>
      <c r="B135" s="161"/>
      <c r="C135" s="161"/>
    </row>
  </sheetData>
  <mergeCells count="120">
    <mergeCell ref="C123:F123"/>
    <mergeCell ref="C124:F124"/>
    <mergeCell ref="C125:F125"/>
    <mergeCell ref="C126:F126"/>
    <mergeCell ref="C127:F127"/>
    <mergeCell ref="C128:F128"/>
    <mergeCell ref="A115:A128"/>
    <mergeCell ref="B115:B128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95:D95"/>
    <mergeCell ref="C96:D96"/>
    <mergeCell ref="C97:D97"/>
    <mergeCell ref="C98:D98"/>
    <mergeCell ref="C99:D99"/>
    <mergeCell ref="A100:F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L73:N73"/>
    <mergeCell ref="C74:D74"/>
    <mergeCell ref="L74:N74"/>
    <mergeCell ref="C75:D75"/>
    <mergeCell ref="L75:N75"/>
    <mergeCell ref="C76:D76"/>
    <mergeCell ref="C69:D69"/>
    <mergeCell ref="C70:D70"/>
    <mergeCell ref="I70:I75"/>
    <mergeCell ref="J70:J75"/>
    <mergeCell ref="L70:N70"/>
    <mergeCell ref="C71:D71"/>
    <mergeCell ref="L71:N71"/>
    <mergeCell ref="C72:D72"/>
    <mergeCell ref="L72:N72"/>
    <mergeCell ref="C73:D73"/>
    <mergeCell ref="C62:D62"/>
    <mergeCell ref="C63:D64"/>
    <mergeCell ref="C65:D65"/>
    <mergeCell ref="C66:D66"/>
    <mergeCell ref="C67:D67"/>
    <mergeCell ref="C68:D68"/>
    <mergeCell ref="C56:D56"/>
    <mergeCell ref="C57:D57"/>
    <mergeCell ref="C58:D58"/>
    <mergeCell ref="C59:D59"/>
    <mergeCell ref="C60:D60"/>
    <mergeCell ref="C61:D61"/>
    <mergeCell ref="C50:D50"/>
    <mergeCell ref="C51:F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A41:F41"/>
    <mergeCell ref="C42:F42"/>
    <mergeCell ref="C43:D43"/>
    <mergeCell ref="A34:A35"/>
    <mergeCell ref="B34:B35"/>
    <mergeCell ref="C34:F34"/>
    <mergeCell ref="C35:F35"/>
    <mergeCell ref="C36:F36"/>
    <mergeCell ref="C37:F37"/>
    <mergeCell ref="A27:F27"/>
    <mergeCell ref="C28:F28"/>
    <mergeCell ref="A29:A33"/>
    <mergeCell ref="B29:B33"/>
    <mergeCell ref="C29:F29"/>
    <mergeCell ref="C30:F30"/>
    <mergeCell ref="C31:F31"/>
    <mergeCell ref="C32:F32"/>
    <mergeCell ref="C33:F33"/>
    <mergeCell ref="A16:E16"/>
    <mergeCell ref="A22:E22"/>
    <mergeCell ref="A23:E23"/>
    <mergeCell ref="A24:E24"/>
    <mergeCell ref="A25:E25"/>
    <mergeCell ref="A26:B26"/>
    <mergeCell ref="D5:F5"/>
    <mergeCell ref="A10:F10"/>
    <mergeCell ref="A13:E13"/>
    <mergeCell ref="F13:F14"/>
    <mergeCell ref="A14:E14"/>
    <mergeCell ref="A15:E15"/>
    <mergeCell ref="A1:B1"/>
    <mergeCell ref="D1:F1"/>
    <mergeCell ref="A2:B2"/>
    <mergeCell ref="D2:F2"/>
    <mergeCell ref="D3:F3"/>
    <mergeCell ref="A4:B4"/>
    <mergeCell ref="D4:F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 искусств</vt:lpstr>
    </vt:vector>
  </TitlesOfParts>
  <Company>ООО «Информационное агентство «Север-Медиа»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Манюк</dc:creator>
  <cp:lastModifiedBy>Анна Манюк</cp:lastModifiedBy>
  <dcterms:created xsi:type="dcterms:W3CDTF">2014-05-20T10:31:20Z</dcterms:created>
  <dcterms:modified xsi:type="dcterms:W3CDTF">2014-05-20T10:31:43Z</dcterms:modified>
</cp:coreProperties>
</file>