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11760" tabRatio="927" activeTab="0"/>
  </bookViews>
  <sheets>
    <sheet name="РОЦ" sheetId="1" r:id="rId1"/>
  </sheets>
  <definedNames>
    <definedName name="_xlnm.Print_Area" localSheetId="0">'РОЦ'!$A$1:$J$127</definedName>
  </definedNames>
  <calcPr fullCalcOnLoad="1"/>
</workbook>
</file>

<file path=xl/sharedStrings.xml><?xml version="1.0" encoding="utf-8"?>
<sst xmlns="http://schemas.openxmlformats.org/spreadsheetml/2006/main" count="223" uniqueCount="186">
  <si>
    <t>I. Общие сведения об учреждении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</si>
  <si>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</si>
  <si>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</si>
  <si>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</si>
  <si>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средняя заработная плата сотрудников учреждения</t>
  </si>
  <si>
    <t>II. Результат деятельности учреждения</t>
  </si>
  <si>
    <t>Наименование показателя</t>
  </si>
  <si>
    <t>Значение показателя</t>
  </si>
  <si>
    <t>III. Об использовании имущества, закрепленного за учреждением</t>
  </si>
  <si>
    <t>общая площадь объектов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</si>
  <si>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</t>
  </si>
  <si>
    <t>1.1.</t>
  </si>
  <si>
    <t>1.2.</t>
  </si>
  <si>
    <t>1.3.</t>
  </si>
  <si>
    <t>1.4.</t>
  </si>
  <si>
    <t>1.5.</t>
  </si>
  <si>
    <t>2.1.</t>
  </si>
  <si>
    <t>2.4.</t>
  </si>
  <si>
    <t>2.5.</t>
  </si>
  <si>
    <t>2.6.</t>
  </si>
  <si>
    <t>2.8.</t>
  </si>
  <si>
    <t>2.9.</t>
  </si>
  <si>
    <t>3.1.</t>
  </si>
  <si>
    <t>3.4.</t>
  </si>
  <si>
    <t>3.7.</t>
  </si>
  <si>
    <t>3.10.</t>
  </si>
  <si>
    <t>2.8.1.</t>
  </si>
  <si>
    <t>2.10.</t>
  </si>
  <si>
    <t>2.11.</t>
  </si>
  <si>
    <t>№ п/п</t>
  </si>
  <si>
    <t>учреждения (подразделения)      (подпись)       (расшифровка подписи)</t>
  </si>
  <si>
    <t>(уполномоченное лицо)</t>
  </si>
  <si>
    <t>муниципального учреждения       (подпись)       (расшифровка подписи)</t>
  </si>
  <si>
    <t xml:space="preserve">                                (подпись)       (расшифровка подписи)</t>
  </si>
  <si>
    <t>"___" __________ 20___ г.</t>
  </si>
  <si>
    <t>Единицы измерения:руб.</t>
  </si>
  <si>
    <t>Ед. изм.</t>
  </si>
  <si>
    <t>руб.</t>
  </si>
  <si>
    <t>кв.м.</t>
  </si>
  <si>
    <t>ед.</t>
  </si>
  <si>
    <t>2.5.1.</t>
  </si>
  <si>
    <t>2.5.2.</t>
  </si>
  <si>
    <t>2.1.1</t>
  </si>
  <si>
    <t>2.1.2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</si>
  <si>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</si>
  <si>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балансовая стоимость</t>
  </si>
  <si>
    <t>остаточная стоимость</t>
  </si>
  <si>
    <t>информация  о проверках деятельности учреждения, проведенных уполномоченными органами и организациями, с указанием  тем проверок, в т.ч.:</t>
  </si>
  <si>
    <t>3.1.1.</t>
  </si>
  <si>
    <t>3.1.2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</si>
  <si>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</si>
  <si>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3.4.1.</t>
  </si>
  <si>
    <t>3.4.2.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</si>
  <si>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</si>
  <si>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</si>
  <si>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1.6.</t>
  </si>
  <si>
    <t xml:space="preserve">среднегодовая численность работников </t>
  </si>
  <si>
    <t>2.12.</t>
  </si>
  <si>
    <t>2.13.</t>
  </si>
  <si>
    <t>2.14.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</si>
  <si>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</si>
  <si>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1-й предшествующий год</t>
  </si>
  <si>
    <t>отчетный год</t>
  </si>
  <si>
    <t>суммы доходов, полученных учреждением от оказания платных услуг (выполнения работ), в т.ч.</t>
  </si>
  <si>
    <t>2.4.1</t>
  </si>
  <si>
    <t>2.4.2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</si>
  <si>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</si>
  <si>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поступления от иной приносящей доход деятельности</t>
  </si>
  <si>
    <t>объем средств полученных на выполнение муниципального задания</t>
  </si>
  <si>
    <t>объем финансового обеспечения учреждения в рамках программ, утвержденных в установленном порядке, в т.ч.</t>
  </si>
  <si>
    <t>2.11.1</t>
  </si>
  <si>
    <t>2.11.2</t>
  </si>
  <si>
    <t>2.6.1</t>
  </si>
  <si>
    <t>организация предоставления услуг дополнительного образования детей</t>
  </si>
  <si>
    <t>2.6.2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</si>
  <si>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</si>
  <si>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</si>
  <si>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суммы кассовых поступлений (с учетом возвратов) предусмотренных ПФХД</t>
  </si>
  <si>
    <t>суммы кассовых выплат (с учетом восстановленных кассовых выплат) , предусмотренных ПФХД</t>
  </si>
  <si>
    <t xml:space="preserve">                                               УТВЕРЖДАЮ</t>
  </si>
  <si>
    <t xml:space="preserve">                    (наименование должности лица, утверждающего документ)</t>
  </si>
  <si>
    <t xml:space="preserve">                              (подпись)            (расшифровка подписи)</t>
  </si>
  <si>
    <t xml:space="preserve">                                     "___" ____________ 20__ г.</t>
  </si>
  <si>
    <t>КОДЫ</t>
  </si>
  <si>
    <t>ИНН</t>
  </si>
  <si>
    <t>КПП</t>
  </si>
  <si>
    <t>ОГРН</t>
  </si>
  <si>
    <t>Код по ОКПО</t>
  </si>
  <si>
    <t>Код по ОКВЭД</t>
  </si>
  <si>
    <t>Код по ОКЕИ</t>
  </si>
  <si>
    <t>2.2.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</si>
  <si>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</si>
  <si>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-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</si>
  <si>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</si>
  <si>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</si>
  <si>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2.5.3.</t>
  </si>
  <si>
    <t>2.5.4.</t>
  </si>
  <si>
    <t>2.7.</t>
  </si>
  <si>
    <t>количество жалоб потребителей и принятые по результатам их рассмотрения меры</t>
  </si>
  <si>
    <t>1-й предшествующий год (на начало года, на конец года)</t>
  </si>
  <si>
    <t>отчетный год  (на начало года, на конец года)</t>
  </si>
  <si>
    <t>Приложение № 1</t>
  </si>
  <si>
    <t>к Порядку составления и утверждения</t>
  </si>
  <si>
    <t xml:space="preserve">отчета о результатах </t>
  </si>
  <si>
    <t>деятельности муниципальных учреждений,</t>
  </si>
  <si>
    <t>утвержденному Приказом Управления культуры</t>
  </si>
  <si>
    <t>администрации МО ГО «Сыктывкар»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</si>
  <si>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</si>
  <si>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</si>
  <si>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Руководитель муниципального    _____________ ____________________________</t>
  </si>
  <si>
    <t>Заместитель руководителя       _____________ ____________________________</t>
  </si>
  <si>
    <t>по финансовым вопросам</t>
  </si>
  <si>
    <t>Главный бухгалтер              _____________ ____________________________</t>
  </si>
  <si>
    <t>Исполнитель                    _____________ ____________________________</t>
  </si>
  <si>
    <t>тел. _________________</t>
  </si>
  <si>
    <t>2.5.5.</t>
  </si>
  <si>
    <t>2.5.6.</t>
  </si>
  <si>
    <t>2.8.2</t>
  </si>
  <si>
    <t>2.8.3</t>
  </si>
  <si>
    <t>2.8.4</t>
  </si>
  <si>
    <t xml:space="preserve"> </t>
  </si>
  <si>
    <t>2-й предшествующий год с 01.10.2010г.</t>
  </si>
  <si>
    <t>И.о. директора</t>
  </si>
  <si>
    <t>Н.В. Рубцова</t>
  </si>
  <si>
    <r>
      <t xml:space="preserve">Полное официальное наименование  муниципального учреждения                                          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Муниципальное автономное учреждение "Реабилитационно-оздоровительный центр"</t>
    </r>
  </si>
  <si>
    <t>1021101122240</t>
  </si>
  <si>
    <t>51536802</t>
  </si>
  <si>
    <t>92.62</t>
  </si>
  <si>
    <r>
      <t xml:space="preserve">Наименование органа, осуществляющего функции и полномочия  учредителя                              </t>
    </r>
    <r>
      <rPr>
        <b/>
        <u val="single"/>
        <sz val="12"/>
        <color indexed="8"/>
        <rFont val="Times New Roman"/>
        <family val="1"/>
      </rPr>
      <t>Управление физической культуры и спорта администрации МО ГО "Сыктывкар"</t>
    </r>
  </si>
  <si>
    <r>
      <t xml:space="preserve">Адрес фактического местонахождения муниципального учреждения                                                      </t>
    </r>
    <r>
      <rPr>
        <b/>
        <u val="single"/>
        <sz val="12"/>
        <color indexed="8"/>
        <rFont val="Times New Roman"/>
        <family val="1"/>
      </rPr>
      <t>167026, г.Сыктывкар, ул.Мира,37А</t>
    </r>
  </si>
  <si>
    <t>Основной деятельностью РОЦ является:</t>
  </si>
  <si>
    <t xml:space="preserve">*ганизация и проведение спортивно физкультурно-массовых мероприятий для населения, ветеранов, инвалидов, формирование здорового образа жизни; </t>
  </si>
  <si>
    <t xml:space="preserve">*   развитие физических способностей личности; </t>
  </si>
  <si>
    <t xml:space="preserve">*  достижение уровня спортивных успехов детей и подростков, участников спортивных секций в избранных видах спорта; </t>
  </si>
  <si>
    <t>*   привлечение максимального числа детей и взрослых к систематическим занятиям физкультурой и спортом.</t>
  </si>
  <si>
    <t>Обучение плаванию</t>
  </si>
  <si>
    <t>Оздоровительное плавание (детские сады,школы)</t>
  </si>
  <si>
    <t xml:space="preserve">«Аква-беби» (ребёнок + взрослый) </t>
  </si>
  <si>
    <t>Аквааэробика</t>
  </si>
  <si>
    <t>Оздоровительная группа (женщины)</t>
  </si>
  <si>
    <t>Группы здоровья (инвалиды, ветераны)</t>
  </si>
  <si>
    <t>«Фитнес - кids» (ЛФК)</t>
  </si>
  <si>
    <t>«Всем классом»</t>
  </si>
  <si>
    <t>Фитнес (шейпинг)</t>
  </si>
  <si>
    <t>Фитнес аэробика</t>
  </si>
  <si>
    <t>Посещение сауны, спортивных залов</t>
  </si>
  <si>
    <t>Устав МАУ РОЦ от 25.09.2012г.,Свидетельство о постановке на учет в налоговом органе ОГРН 1021101122240 от 22.12.1999г.,Распоряжение руководителя администрации Эжвинского района МО ГО «Сыктывкар» от 30.07.10г. № 369 «О создании муниципального автономного учреждения «Реабилитационно-оздоровительный центр», без срока действия.</t>
  </si>
  <si>
    <t>Количество штатных едииц - 33,7.Количественный состав работников-22 человека.Квалификация работников соответствует занимаемым должностям.</t>
  </si>
  <si>
    <t>↑12,75%</t>
  </si>
  <si>
    <t>↓2,89%</t>
  </si>
  <si>
    <t>↑1%</t>
  </si>
  <si>
    <t>↓18,86%</t>
  </si>
  <si>
    <t>↓4,53%</t>
  </si>
  <si>
    <t>↓8%</t>
  </si>
  <si>
    <t xml:space="preserve">Дт задолженность снизилась на 284%,                                                                       Кт задолженность увеличилась на 13%  </t>
  </si>
  <si>
    <t>Дт задолженность увеличилась. В 2010 году Дт з-ть составляет 2% от Дт зад-ти в 2011г, Кт задолженность уменьшилась на 46%</t>
  </si>
  <si>
    <t xml:space="preserve">Дт задолженность увеличилась на 49%,                                                                       Кт задолженность снизилась на 96%  </t>
  </si>
  <si>
    <t>цены (тарифы) на платные услуги (работы), оказываемые потребителям (в динамике в течение отчетного периода), в т.ч.: (руб)</t>
  </si>
  <si>
    <t>Цены на оказываемые услуги  повышаются в среднем на 15%. Увеличение тарифов происходит ежегодно с 1 сентября( учебного года)</t>
  </si>
  <si>
    <t xml:space="preserve">Обучение плаванию </t>
  </si>
  <si>
    <t xml:space="preserve">Оздоровительное плавание (детские сады) </t>
  </si>
  <si>
    <t xml:space="preserve">«Фитнес - кids» </t>
  </si>
  <si>
    <t>Шейпинг</t>
  </si>
  <si>
    <t>предоставление услуг по организации и проведению общегородских массовых физкультурно- спортивных мероприятий</t>
  </si>
  <si>
    <t>2.6.3</t>
  </si>
  <si>
    <t>предоставление физкультурно- оздоровительных услуг</t>
  </si>
  <si>
    <t>Проверяющий орган- Администрация Эжвинского района МО ГО "Сыктывкар". Проверка правильности составления штатного расписания и тарификационного списка в МАУ "РОЦ"</t>
  </si>
  <si>
    <t>с 29.04.11г по 04.05.11г.</t>
  </si>
  <si>
    <t>Проверяющий орган - Управление финансово-бюджетного надзора.Проверка показателей мониторинга введения отраслевых систем оплаты труда бюджетных учреждений для проведения проверки формирования и использования фонда оплаты труда,формирования и использования фонда стимулирующих выплат.</t>
  </si>
  <si>
    <t>с 05.07.10г по 30.07.10г.</t>
  </si>
  <si>
    <t>ОБЭП УВД по г. Сыктывкару. Проверка  фактов присвоения и необоснованного расходования  денежных средств.</t>
  </si>
  <si>
    <t>12.11.2010г.</t>
  </si>
  <si>
    <t>Проверяющий орган- Администрация Эжвинского района МО ГО "Сыктывкар". Проверка экономической обоснованности лимитов коммунальных услуг МУ "РОЦ"</t>
  </si>
  <si>
    <t>с 17.05.10г. по 20.05.10г.</t>
  </si>
  <si>
    <t xml:space="preserve">иные субсидии ( 016)Субсидия на организацию и проведение общегородских, спортивных и культутурно-массовых мероприятий </t>
  </si>
  <si>
    <t>иные субсидии ( 017) "Муниципальная целевая программа энергосбережения и повышения энергетической эффективности МО ГО "Сыктывкар" на 2011-2013г.г. и на перспективу до 2020года", "Пожарная безопасность объектов социальной сферы и населенных пунктов МО ГО Сыктывкар на 2010г-2013г."</t>
  </si>
  <si>
    <t>2-й предшествующий год (на начало года, на конец года)  с 01.10.2010г.</t>
  </si>
  <si>
    <t>Состав наблюдателбного совета МАУ "РОЦ":</t>
  </si>
  <si>
    <r>
      <t xml:space="preserve">1.Притчина С. А. - </t>
    </r>
    <r>
      <rPr>
        <sz val="12"/>
        <color indexed="8"/>
        <rFont val="Times New Roman"/>
        <family val="1"/>
      </rPr>
      <t xml:space="preserve">заведующая отделом культуры, спорта, молодежной политики и   связи с  общественностью  администрации  Эжвинского района МО ГО «Сыктывкар»; </t>
    </r>
  </si>
  <si>
    <t>2.Котельникова Е. Н. – заместитель заведующего отделом по управлению муниципальным имуществом и  землепользования администрации Эжвинского района МО ГО «Сыктывкар»;</t>
  </si>
  <si>
    <t xml:space="preserve">3.Терегулов Раис Хамзинович – генеральный директор ОАО «Комисевэнергомонтаж», член президиума федерации игровых видов спорта Эжвинского района г. Сыктывкара                                       </t>
  </si>
  <si>
    <t xml:space="preserve">4.Смолева Светлана Юрьевна – отличник физической культуры и спорта РФ; пенсионерка. </t>
  </si>
  <si>
    <t>5. Величаева Татьяна Ивановна - ведущий бухгалтер МАУ "РОЦ"</t>
  </si>
  <si>
    <t>Т.Н. Ляпустина</t>
  </si>
  <si>
    <t>Отчет о деятельности муниципального автономного учреждения  и  об использовании закрепленного за  ним муниципального имущества за 2012 год</t>
  </si>
  <si>
    <r>
      <t xml:space="preserve">Сокращенное  наименование муниципального учреждения  </t>
    </r>
    <r>
      <rPr>
        <b/>
        <u val="single"/>
        <sz val="12"/>
        <color indexed="8"/>
        <rFont val="Times New Roman"/>
        <family val="1"/>
      </rPr>
      <t xml:space="preserve">   МАУ "РОЦ"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</si>
</sst>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р_."/>
    <numFmt numFmtId="179" formatCode="0.0%"/>
    <numFmt numFmtId="180" formatCode="0.0"/>
    <numFmt numFmtId="181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2"/>
      <name val="Arial"/>
      <family val="2"/>
    </font>
    <font>
      <sz val="12"/>
      <color indexed="62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4" tint="-0.24997000396251678"/>
      <name val="Arial"/>
      <family val="2"/>
    </font>
    <font>
      <sz val="12"/>
      <color theme="4" tint="-0.24997000396251678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>
        <color rgb="FF000000"/>
      </top>
      <bottom style="thick">
        <color rgb="FF000000"/>
      </bottom>
    </border>
    <border>
      <left style="medium"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/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medium"/>
      <right style="medium"/>
      <top style="medium"/>
      <bottom style="thick">
        <color rgb="FF000000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medium"/>
      <top style="thick">
        <color rgb="FF000000"/>
      </top>
      <bottom style="medium"/>
    </border>
    <border>
      <left style="medium"/>
      <right style="medium"/>
      <top style="thick">
        <color rgb="FF000000"/>
      </top>
      <bottom style="thick">
        <color rgb="FF000000"/>
      </bottom>
    </border>
    <border>
      <left style="medium"/>
      <right style="medium"/>
      <top style="thick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medium"/>
      <right>
        <color indexed="63"/>
      </right>
      <top style="medium"/>
      <bottom style="thick">
        <color rgb="FF000000"/>
      </bottom>
    </border>
    <border>
      <left>
        <color indexed="63"/>
      </left>
      <right>
        <color indexed="63"/>
      </right>
      <top style="medium"/>
      <bottom style="thick">
        <color rgb="FF000000"/>
      </bottom>
    </border>
    <border>
      <left>
        <color indexed="63"/>
      </left>
      <right style="medium"/>
      <top style="medium"/>
      <bottom style="thick">
        <color rgb="FF000000"/>
      </bottom>
    </border>
    <border>
      <left style="medium"/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ck">
        <color rgb="FF000000"/>
      </right>
      <top style="medium"/>
      <bottom>
        <color indexed="63"/>
      </bottom>
    </border>
    <border>
      <left style="thick">
        <color rgb="FF000000"/>
      </left>
      <right style="medium"/>
      <top style="medium"/>
      <bottom>
        <color indexed="63"/>
      </bottom>
    </border>
    <border>
      <left style="thick">
        <color rgb="FF000000"/>
      </left>
      <right style="medium"/>
      <top>
        <color indexed="63"/>
      </top>
      <bottom>
        <color indexed="63"/>
      </bottom>
    </border>
    <border>
      <left style="thick">
        <color rgb="FF000000"/>
      </left>
      <right style="medium"/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medium"/>
    </border>
    <border>
      <left>
        <color indexed="63"/>
      </left>
      <right>
        <color indexed="63"/>
      </right>
      <top style="thick">
        <color rgb="FF000000"/>
      </top>
      <bottom style="medium"/>
    </border>
    <border>
      <left>
        <color indexed="63"/>
      </left>
      <right style="medium"/>
      <top style="thick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0000"/>
      </left>
      <right>
        <color indexed="63"/>
      </right>
      <top style="medium"/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Border="1" applyAlignment="1">
      <alignment horizontal="right"/>
    </xf>
    <xf numFmtId="0" fontId="54" fillId="0" borderId="10" xfId="0" applyFont="1" applyBorder="1" applyAlignment="1">
      <alignment horizontal="center" wrapText="1"/>
    </xf>
    <xf numFmtId="49" fontId="54" fillId="0" borderId="11" xfId="0" applyNumberFormat="1" applyFont="1" applyBorder="1" applyAlignment="1">
      <alignment horizontal="left" wrapText="1"/>
    </xf>
    <xf numFmtId="0" fontId="54" fillId="0" borderId="12" xfId="0" applyFont="1" applyBorder="1" applyAlignment="1">
      <alignment horizontal="justify" wrapText="1"/>
    </xf>
    <xf numFmtId="49" fontId="54" fillId="0" borderId="13" xfId="0" applyNumberFormat="1" applyFont="1" applyBorder="1" applyAlignment="1">
      <alignment horizontal="left" wrapText="1"/>
    </xf>
    <xf numFmtId="0" fontId="54" fillId="0" borderId="14" xfId="0" applyFont="1" applyBorder="1" applyAlignment="1">
      <alignment horizontal="justify" wrapText="1"/>
    </xf>
    <xf numFmtId="49" fontId="54" fillId="0" borderId="15" xfId="0" applyNumberFormat="1" applyFont="1" applyBorder="1" applyAlignment="1">
      <alignment horizontal="left" wrapText="1"/>
    </xf>
    <xf numFmtId="0" fontId="54" fillId="0" borderId="15" xfId="0" applyFont="1" applyBorder="1" applyAlignment="1">
      <alignment horizontal="justify" wrapText="1"/>
    </xf>
    <xf numFmtId="2" fontId="54" fillId="0" borderId="16" xfId="0" applyNumberFormat="1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4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42" applyFont="1" applyAlignment="1" applyProtection="1">
      <alignment horizontal="right"/>
      <protection/>
    </xf>
    <xf numFmtId="0" fontId="52" fillId="0" borderId="22" xfId="0" applyFont="1" applyBorder="1" applyAlignment="1">
      <alignment horizontal="right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right" vertical="top"/>
    </xf>
    <xf numFmtId="49" fontId="52" fillId="0" borderId="17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6" fillId="0" borderId="0" xfId="0" applyFont="1" applyAlignment="1">
      <alignment horizontal="right"/>
    </xf>
    <xf numFmtId="49" fontId="54" fillId="0" borderId="23" xfId="0" applyNumberFormat="1" applyFont="1" applyBorder="1" applyAlignment="1">
      <alignment horizontal="left" wrapText="1"/>
    </xf>
    <xf numFmtId="0" fontId="54" fillId="0" borderId="24" xfId="0" applyFont="1" applyBorder="1" applyAlignment="1">
      <alignment horizontal="justify" wrapText="1"/>
    </xf>
    <xf numFmtId="0" fontId="54" fillId="0" borderId="19" xfId="0" applyFont="1" applyBorder="1" applyAlignment="1">
      <alignment horizontal="justify" wrapText="1"/>
    </xf>
    <xf numFmtId="0" fontId="54" fillId="0" borderId="10" xfId="0" applyFont="1" applyBorder="1" applyAlignment="1">
      <alignment horizontal="justify" wrapText="1"/>
    </xf>
    <xf numFmtId="0" fontId="54" fillId="0" borderId="25" xfId="0" applyFont="1" applyBorder="1" applyAlignment="1">
      <alignment horizontal="justify" wrapText="1"/>
    </xf>
    <xf numFmtId="0" fontId="54" fillId="0" borderId="26" xfId="0" applyFont="1" applyBorder="1" applyAlignment="1">
      <alignment horizontal="justify" wrapText="1"/>
    </xf>
    <xf numFmtId="0" fontId="54" fillId="0" borderId="27" xfId="0" applyFont="1" applyBorder="1" applyAlignment="1">
      <alignment horizontal="justify" wrapText="1"/>
    </xf>
    <xf numFmtId="0" fontId="54" fillId="0" borderId="20" xfId="0" applyFont="1" applyBorder="1" applyAlignment="1">
      <alignment horizontal="center" wrapText="1"/>
    </xf>
    <xf numFmtId="0" fontId="54" fillId="0" borderId="28" xfId="0" applyFont="1" applyBorder="1" applyAlignment="1">
      <alignment horizontal="justify" wrapText="1"/>
    </xf>
    <xf numFmtId="0" fontId="54" fillId="0" borderId="16" xfId="0" applyFont="1" applyBorder="1" applyAlignment="1">
      <alignment horizontal="justify" wrapText="1"/>
    </xf>
    <xf numFmtId="0" fontId="54" fillId="0" borderId="10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54" fillId="0" borderId="17" xfId="0" applyFont="1" applyBorder="1" applyAlignment="1">
      <alignment wrapText="1"/>
    </xf>
    <xf numFmtId="0" fontId="0" fillId="0" borderId="22" xfId="0" applyFont="1" applyBorder="1" applyAlignment="1">
      <alignment/>
    </xf>
    <xf numFmtId="0" fontId="55" fillId="0" borderId="0" xfId="0" applyFont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52" fillId="0" borderId="30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0" xfId="0" applyFont="1" applyBorder="1" applyAlignment="1">
      <alignment vertical="center"/>
    </xf>
    <xf numFmtId="0" fontId="52" fillId="0" borderId="32" xfId="0" applyFont="1" applyBorder="1" applyAlignment="1">
      <alignment/>
    </xf>
    <xf numFmtId="0" fontId="52" fillId="0" borderId="33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2" fontId="54" fillId="0" borderId="15" xfId="0" applyNumberFormat="1" applyFont="1" applyBorder="1" applyAlignment="1">
      <alignment horizontal="center" wrapText="1"/>
    </xf>
    <xf numFmtId="1" fontId="54" fillId="0" borderId="15" xfId="0" applyNumberFormat="1" applyFont="1" applyFill="1" applyBorder="1" applyAlignment="1">
      <alignment horizontal="center" wrapText="1"/>
    </xf>
    <xf numFmtId="2" fontId="54" fillId="0" borderId="34" xfId="0" applyNumberFormat="1" applyFont="1" applyFill="1" applyBorder="1" applyAlignment="1">
      <alignment horizontal="center" wrapText="1"/>
    </xf>
    <xf numFmtId="0" fontId="54" fillId="0" borderId="35" xfId="0" applyFont="1" applyBorder="1" applyAlignment="1">
      <alignment horizontal="justify" wrapText="1"/>
    </xf>
    <xf numFmtId="10" fontId="54" fillId="0" borderId="17" xfId="0" applyNumberFormat="1" applyFont="1" applyBorder="1" applyAlignment="1">
      <alignment horizontal="center" wrapText="1"/>
    </xf>
    <xf numFmtId="0" fontId="54" fillId="0" borderId="36" xfId="0" applyFont="1" applyBorder="1" applyAlignment="1">
      <alignment horizontal="center" wrapText="1"/>
    </xf>
    <xf numFmtId="10" fontId="54" fillId="0" borderId="37" xfId="0" applyNumberFormat="1" applyFont="1" applyBorder="1" applyAlignment="1">
      <alignment horizontal="center" wrapText="1"/>
    </xf>
    <xf numFmtId="0" fontId="54" fillId="0" borderId="38" xfId="0" applyFont="1" applyFill="1" applyBorder="1" applyAlignment="1">
      <alignment horizontal="justify" wrapText="1"/>
    </xf>
    <xf numFmtId="0" fontId="54" fillId="0" borderId="39" xfId="0" applyFont="1" applyFill="1" applyBorder="1" applyAlignment="1">
      <alignment horizontal="justify" wrapText="1"/>
    </xf>
    <xf numFmtId="0" fontId="54" fillId="0" borderId="0" xfId="0" applyFont="1" applyFill="1" applyBorder="1" applyAlignment="1">
      <alignment horizontal="justify" wrapText="1"/>
    </xf>
    <xf numFmtId="0" fontId="54" fillId="0" borderId="15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0" fontId="54" fillId="0" borderId="15" xfId="0" applyFont="1" applyBorder="1" applyAlignment="1">
      <alignment/>
    </xf>
    <xf numFmtId="0" fontId="54" fillId="0" borderId="0" xfId="0" applyFont="1" applyAlignment="1">
      <alignment vertical="center"/>
    </xf>
    <xf numFmtId="0" fontId="54" fillId="0" borderId="40" xfId="0" applyFont="1" applyBorder="1" applyAlignment="1">
      <alignment horizont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horizontal="center" wrapText="1"/>
    </xf>
    <xf numFmtId="0" fontId="54" fillId="0" borderId="41" xfId="0" applyFont="1" applyBorder="1" applyAlignment="1">
      <alignment horizontal="justify" wrapText="1"/>
    </xf>
    <xf numFmtId="0" fontId="54" fillId="0" borderId="42" xfId="0" applyFont="1" applyFill="1" applyBorder="1" applyAlignment="1">
      <alignment horizontal="center" wrapText="1"/>
    </xf>
    <xf numFmtId="0" fontId="54" fillId="0" borderId="43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54" fillId="0" borderId="44" xfId="0" applyFont="1" applyBorder="1" applyAlignment="1">
      <alignment horizontal="justify" wrapText="1"/>
    </xf>
    <xf numFmtId="0" fontId="54" fillId="0" borderId="19" xfId="0" applyFont="1" applyBorder="1" applyAlignment="1">
      <alignment horizontal="left" wrapText="1"/>
    </xf>
    <xf numFmtId="0" fontId="54" fillId="0" borderId="42" xfId="0" applyFont="1" applyBorder="1" applyAlignment="1">
      <alignment horizontal="center" wrapText="1"/>
    </xf>
    <xf numFmtId="0" fontId="54" fillId="0" borderId="45" xfId="0" applyFont="1" applyBorder="1" applyAlignment="1">
      <alignment horizontal="justify" wrapText="1"/>
    </xf>
    <xf numFmtId="0" fontId="54" fillId="0" borderId="46" xfId="0" applyFont="1" applyBorder="1" applyAlignment="1">
      <alignment horizontal="justify" wrapText="1"/>
    </xf>
    <xf numFmtId="0" fontId="54" fillId="0" borderId="26" xfId="0" applyFont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vertical="top"/>
    </xf>
    <xf numFmtId="2" fontId="7" fillId="0" borderId="47" xfId="0" applyNumberFormat="1" applyFont="1" applyFill="1" applyBorder="1" applyAlignment="1">
      <alignment vertical="top"/>
    </xf>
    <xf numFmtId="0" fontId="54" fillId="0" borderId="44" xfId="0" applyFont="1" applyFill="1" applyBorder="1" applyAlignment="1">
      <alignment horizontal="center" wrapText="1"/>
    </xf>
    <xf numFmtId="0" fontId="54" fillId="0" borderId="28" xfId="0" applyFont="1" applyFill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2" fillId="0" borderId="0" xfId="0" applyFont="1" applyAlignment="1">
      <alignment/>
    </xf>
    <xf numFmtId="49" fontId="54" fillId="0" borderId="0" xfId="0" applyNumberFormat="1" applyFont="1" applyBorder="1" applyAlignment="1">
      <alignment horizontal="left" wrapText="1"/>
    </xf>
    <xf numFmtId="0" fontId="54" fillId="0" borderId="27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wrapText="1"/>
    </xf>
    <xf numFmtId="0" fontId="54" fillId="0" borderId="48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7" xfId="0" applyBorder="1" applyAlignment="1">
      <alignment vertical="top"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49" xfId="0" applyFont="1" applyBorder="1" applyAlignment="1">
      <alignment horizontal="center" wrapText="1"/>
    </xf>
    <xf numFmtId="0" fontId="59" fillId="0" borderId="50" xfId="0" applyFont="1" applyBorder="1" applyAlignment="1">
      <alignment horizontal="center" wrapText="1"/>
    </xf>
    <xf numFmtId="0" fontId="59" fillId="0" borderId="51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52" xfId="0" applyNumberFormat="1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vertical="center" wrapText="1"/>
    </xf>
    <xf numFmtId="49" fontId="54" fillId="0" borderId="56" xfId="0" applyNumberFormat="1" applyFont="1" applyBorder="1" applyAlignment="1">
      <alignment horizontal="center" vertical="center" wrapText="1"/>
    </xf>
    <xf numFmtId="49" fontId="54" fillId="0" borderId="23" xfId="0" applyNumberFormat="1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2" fillId="0" borderId="29" xfId="0" applyFont="1" applyBorder="1" applyAlignment="1">
      <alignment vertical="center" wrapText="1"/>
    </xf>
    <xf numFmtId="0" fontId="52" fillId="0" borderId="60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3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4" fillId="0" borderId="19" xfId="0" applyFont="1" applyBorder="1" applyAlignment="1">
      <alignment horizontal="left" vertical="top" wrapText="1"/>
    </xf>
    <xf numFmtId="0" fontId="54" fillId="0" borderId="48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6" fillId="0" borderId="61" xfId="0" applyFont="1" applyFill="1" applyBorder="1" applyAlignment="1">
      <alignment horizontal="justify" wrapText="1"/>
    </xf>
    <xf numFmtId="0" fontId="6" fillId="0" borderId="62" xfId="0" applyFont="1" applyFill="1" applyBorder="1" applyAlignment="1">
      <alignment wrapText="1"/>
    </xf>
    <xf numFmtId="0" fontId="6" fillId="0" borderId="63" xfId="0" applyFont="1" applyFill="1" applyBorder="1" applyAlignment="1">
      <alignment wrapText="1"/>
    </xf>
    <xf numFmtId="0" fontId="55" fillId="0" borderId="64" xfId="0" applyFont="1" applyBorder="1" applyAlignment="1">
      <alignment horizontal="center" vertical="center" wrapText="1"/>
    </xf>
    <xf numFmtId="0" fontId="54" fillId="0" borderId="20" xfId="0" applyFont="1" applyBorder="1" applyAlignment="1">
      <alignment wrapText="1"/>
    </xf>
    <xf numFmtId="0" fontId="54" fillId="0" borderId="64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64" xfId="0" applyFont="1" applyFill="1" applyBorder="1" applyAlignment="1">
      <alignment horizontal="center" wrapText="1"/>
    </xf>
    <xf numFmtId="0" fontId="54" fillId="0" borderId="20" xfId="0" applyFont="1" applyFill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60" fillId="0" borderId="48" xfId="0" applyFont="1" applyBorder="1" applyAlignment="1">
      <alignment horizontal="center" wrapText="1"/>
    </xf>
    <xf numFmtId="0" fontId="60" fillId="0" borderId="65" xfId="0" applyFont="1" applyBorder="1" applyAlignment="1">
      <alignment horizontal="center" wrapText="1"/>
    </xf>
    <xf numFmtId="0" fontId="60" fillId="0" borderId="40" xfId="0" applyFont="1" applyBorder="1" applyAlignment="1">
      <alignment horizontal="center" wrapText="1"/>
    </xf>
    <xf numFmtId="0" fontId="55" fillId="0" borderId="29" xfId="0" applyFont="1" applyBorder="1" applyAlignment="1">
      <alignment horizontal="center" vertical="center" wrapText="1"/>
    </xf>
    <xf numFmtId="0" fontId="54" fillId="0" borderId="18" xfId="0" applyFont="1" applyBorder="1" applyAlignment="1">
      <alignment wrapText="1"/>
    </xf>
    <xf numFmtId="0" fontId="54" fillId="0" borderId="66" xfId="0" applyFont="1" applyBorder="1" applyAlignment="1">
      <alignment horizontal="justify" wrapText="1"/>
    </xf>
    <xf numFmtId="0" fontId="0" fillId="0" borderId="67" xfId="0" applyBorder="1" applyAlignment="1">
      <alignment horizontal="justify" wrapText="1"/>
    </xf>
    <xf numFmtId="10" fontId="54" fillId="0" borderId="68" xfId="0" applyNumberFormat="1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54" fillId="0" borderId="68" xfId="0" applyFont="1" applyBorder="1" applyAlignment="1">
      <alignment horizontal="center" wrapText="1"/>
    </xf>
    <xf numFmtId="0" fontId="54" fillId="0" borderId="71" xfId="0" applyFont="1" applyFill="1" applyBorder="1" applyAlignment="1">
      <alignment horizontal="justify" wrapText="1"/>
    </xf>
    <xf numFmtId="0" fontId="0" fillId="0" borderId="72" xfId="0" applyFill="1" applyBorder="1" applyAlignment="1">
      <alignment horizontal="justify" wrapText="1"/>
    </xf>
    <xf numFmtId="0" fontId="54" fillId="0" borderId="24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54" fillId="0" borderId="73" xfId="0" applyFont="1" applyBorder="1" applyAlignment="1">
      <alignment horizontal="center" wrapText="1"/>
    </xf>
    <xf numFmtId="0" fontId="54" fillId="0" borderId="26" xfId="0" applyFont="1" applyBorder="1" applyAlignment="1">
      <alignment horizontal="center" wrapText="1"/>
    </xf>
    <xf numFmtId="0" fontId="54" fillId="0" borderId="53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0" fontId="54" fillId="0" borderId="74" xfId="0" applyFont="1" applyBorder="1" applyAlignment="1">
      <alignment horizontal="center" wrapText="1"/>
    </xf>
    <xf numFmtId="0" fontId="54" fillId="0" borderId="75" xfId="0" applyFont="1" applyBorder="1" applyAlignment="1">
      <alignment horizontal="center" wrapText="1"/>
    </xf>
    <xf numFmtId="0" fontId="54" fillId="0" borderId="50" xfId="0" applyFont="1" applyBorder="1" applyAlignment="1">
      <alignment horizontal="center" wrapText="1"/>
    </xf>
    <xf numFmtId="0" fontId="54" fillId="0" borderId="19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48" xfId="0" applyFont="1" applyFill="1" applyBorder="1" applyAlignment="1">
      <alignment horizontal="center" wrapText="1"/>
    </xf>
    <xf numFmtId="0" fontId="54" fillId="0" borderId="19" xfId="0" applyFont="1" applyBorder="1" applyAlignment="1">
      <alignment horizontal="justify" wrapText="1"/>
    </xf>
    <xf numFmtId="0" fontId="54" fillId="0" borderId="48" xfId="0" applyFont="1" applyBorder="1" applyAlignment="1">
      <alignment horizontal="justify" wrapText="1"/>
    </xf>
    <xf numFmtId="0" fontId="54" fillId="0" borderId="27" xfId="0" applyFont="1" applyBorder="1" applyAlignment="1">
      <alignment horizontal="justify" wrapText="1"/>
    </xf>
    <xf numFmtId="0" fontId="54" fillId="0" borderId="76" xfId="0" applyFont="1" applyBorder="1" applyAlignment="1">
      <alignment horizontal="justify" wrapText="1"/>
    </xf>
    <xf numFmtId="0" fontId="0" fillId="0" borderId="20" xfId="0" applyFill="1" applyBorder="1" applyAlignment="1">
      <alignment horizontal="center" wrapText="1"/>
    </xf>
    <xf numFmtId="0" fontId="54" fillId="0" borderId="3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4" fillId="0" borderId="64" xfId="0" applyFont="1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54" fillId="0" borderId="32" xfId="0" applyFont="1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/>
    </xf>
    <xf numFmtId="0" fontId="60" fillId="0" borderId="76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5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="60" zoomScaleNormal="60" zoomScalePageLayoutView="0" workbookViewId="0" topLeftCell="A1">
      <selection activeCell="A23" sqref="A23:E23"/>
    </sheetView>
  </sheetViews>
  <sheetFormatPr defaultColWidth="8.8515625" defaultRowHeight="15"/>
  <cols>
    <col min="1" max="1" width="8.28125" style="0" customWidth="1"/>
    <col min="2" max="2" width="49.28125" style="0" customWidth="1"/>
    <col min="3" max="3" width="8.00390625" style="0" customWidth="1"/>
    <col min="4" max="4" width="12.140625" style="0" customWidth="1"/>
    <col min="5" max="5" width="20.7109375" style="0" customWidth="1"/>
    <col min="6" max="6" width="17.140625" style="0" customWidth="1"/>
    <col min="7" max="8" width="8.8515625" style="0" customWidth="1"/>
    <col min="9" max="9" width="15.421875" style="0" customWidth="1"/>
  </cols>
  <sheetData>
    <row r="1" spans="5:6" ht="17.25" customHeight="1">
      <c r="E1" s="1"/>
      <c r="F1" s="24" t="s">
        <v>101</v>
      </c>
    </row>
    <row r="2" spans="5:6" ht="17.25" customHeight="1">
      <c r="E2" s="1"/>
      <c r="F2" s="26" t="s">
        <v>102</v>
      </c>
    </row>
    <row r="3" spans="5:6" ht="17.25" customHeight="1">
      <c r="E3" s="1"/>
      <c r="F3" s="24" t="s">
        <v>103</v>
      </c>
    </row>
    <row r="4" spans="5:6" ht="17.25" customHeight="1">
      <c r="E4" s="1"/>
      <c r="F4" s="24" t="s">
        <v>104</v>
      </c>
    </row>
    <row r="5" spans="5:6" ht="17.25" customHeight="1">
      <c r="E5" s="1"/>
      <c r="F5" s="24" t="s">
        <v>105</v>
      </c>
    </row>
    <row r="6" spans="5:6" ht="17.25" customHeight="1">
      <c r="E6" s="1"/>
      <c r="F6" s="24" t="s">
        <v>106</v>
      </c>
    </row>
    <row r="7" spans="5:6" ht="17.25" customHeight="1">
      <c r="E7" s="1"/>
      <c r="F7" s="24"/>
    </row>
    <row r="8" spans="5:6" ht="17.25" customHeight="1">
      <c r="E8" s="1"/>
      <c r="F8" s="24"/>
    </row>
    <row r="9" spans="5:6" ht="17.25" customHeight="1">
      <c r="E9" s="1"/>
      <c r="F9" s="1"/>
    </row>
    <row r="10" spans="1:6" ht="15.75">
      <c r="A10" s="2"/>
      <c r="B10" s="2"/>
      <c r="C10" s="2"/>
      <c r="D10" s="2"/>
      <c r="F10" s="2" t="s">
        <v>79</v>
      </c>
    </row>
    <row r="11" spans="1:6" ht="15.75">
      <c r="A11" s="2"/>
      <c r="B11" s="2"/>
      <c r="D11" s="2"/>
      <c r="E11" s="34" t="s">
        <v>122</v>
      </c>
      <c r="F11" s="2"/>
    </row>
    <row r="12" spans="1:6" ht="15.75">
      <c r="A12" s="2"/>
      <c r="B12" s="2"/>
      <c r="C12" s="2"/>
      <c r="D12" s="2"/>
      <c r="F12" s="2" t="s">
        <v>80</v>
      </c>
    </row>
    <row r="13" spans="1:6" ht="15.75">
      <c r="A13" s="2"/>
      <c r="B13" s="2"/>
      <c r="C13" s="2"/>
      <c r="D13" s="27"/>
      <c r="E13" s="48"/>
      <c r="F13" s="2" t="s">
        <v>123</v>
      </c>
    </row>
    <row r="14" spans="1:6" ht="15.75">
      <c r="A14" s="2"/>
      <c r="B14" s="2"/>
      <c r="C14" s="2"/>
      <c r="D14" s="2"/>
      <c r="F14" s="2" t="s">
        <v>81</v>
      </c>
    </row>
    <row r="15" spans="1:6" ht="15.75">
      <c r="A15" s="3"/>
      <c r="B15" s="3"/>
      <c r="C15" s="3"/>
      <c r="D15" s="3"/>
      <c r="F15" s="3"/>
    </row>
    <row r="16" spans="1:6" ht="15.75">
      <c r="A16" s="2"/>
      <c r="B16" s="2"/>
      <c r="C16" s="2"/>
      <c r="D16" s="2"/>
      <c r="F16" s="2" t="s">
        <v>82</v>
      </c>
    </row>
    <row r="17" spans="1:6" ht="15.75">
      <c r="A17" s="2"/>
      <c r="B17" s="2"/>
      <c r="C17" s="2"/>
      <c r="D17" s="2"/>
      <c r="F17" s="2"/>
    </row>
    <row r="18" spans="1:6" ht="15.75">
      <c r="A18" s="2"/>
      <c r="B18" s="2"/>
      <c r="C18" s="2"/>
      <c r="D18" s="2"/>
      <c r="F18" s="2"/>
    </row>
    <row r="19" spans="1:6" ht="46.5" customHeight="1">
      <c r="A19" s="99" t="s">
        <v>184</v>
      </c>
      <c r="B19" s="99"/>
      <c r="C19" s="99"/>
      <c r="D19" s="100"/>
      <c r="E19" s="100"/>
      <c r="F19" s="100"/>
    </row>
    <row r="20" spans="1:6" ht="15.75">
      <c r="A20" s="2"/>
      <c r="B20" s="2"/>
      <c r="C20" s="2"/>
      <c r="D20" s="2"/>
      <c r="F20" s="2"/>
    </row>
    <row r="21" spans="1:6" ht="15.75" customHeight="1">
      <c r="A21" s="2"/>
      <c r="B21" s="2"/>
      <c r="C21" s="2"/>
      <c r="D21" s="2"/>
      <c r="F21" s="49" t="s">
        <v>83</v>
      </c>
    </row>
    <row r="22" spans="1:6" ht="35.25" customHeight="1">
      <c r="A22" s="101" t="s">
        <v>124</v>
      </c>
      <c r="B22" s="101"/>
      <c r="C22" s="101"/>
      <c r="D22" s="102"/>
      <c r="E22" s="103"/>
      <c r="F22" s="28"/>
    </row>
    <row r="23" spans="1:6" ht="20.25" customHeight="1">
      <c r="A23" s="101" t="s">
        <v>185</v>
      </c>
      <c r="B23" s="102"/>
      <c r="C23" s="102"/>
      <c r="D23" s="102"/>
      <c r="E23" s="103"/>
      <c r="F23" s="28"/>
    </row>
    <row r="24" spans="1:6" ht="17.25" customHeight="1">
      <c r="A24" s="29" t="s">
        <v>84</v>
      </c>
      <c r="B24" s="29"/>
      <c r="C24" s="29"/>
      <c r="D24" s="30"/>
      <c r="E24" s="25"/>
      <c r="F24" s="28">
        <v>1121010573</v>
      </c>
    </row>
    <row r="25" spans="1:6" ht="19.5" customHeight="1">
      <c r="A25" s="29" t="s">
        <v>85</v>
      </c>
      <c r="B25" s="29"/>
      <c r="C25" s="29"/>
      <c r="D25" s="30"/>
      <c r="E25" s="25"/>
      <c r="F25" s="28">
        <v>112101001</v>
      </c>
    </row>
    <row r="26" spans="1:22" ht="17.25" customHeight="1">
      <c r="A26" s="29" t="s">
        <v>86</v>
      </c>
      <c r="B26" s="29"/>
      <c r="C26" s="29"/>
      <c r="D26" s="30"/>
      <c r="E26" s="25"/>
      <c r="F26" s="31" t="s">
        <v>125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19.5" customHeight="1">
      <c r="A27" s="29" t="s">
        <v>87</v>
      </c>
      <c r="B27" s="29"/>
      <c r="C27" s="29"/>
      <c r="D27" s="30"/>
      <c r="E27" s="25"/>
      <c r="F27" s="50" t="s">
        <v>126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33"/>
    </row>
    <row r="28" spans="1:6" ht="15.75" customHeight="1">
      <c r="A28" s="29" t="s">
        <v>88</v>
      </c>
      <c r="B28" s="29"/>
      <c r="C28" s="29"/>
      <c r="D28" s="30"/>
      <c r="E28" s="25"/>
      <c r="F28" s="28" t="s">
        <v>127</v>
      </c>
    </row>
    <row r="29" spans="1:6" ht="18.75" customHeight="1">
      <c r="A29" s="29" t="s">
        <v>35</v>
      </c>
      <c r="B29" s="29"/>
      <c r="C29" s="29"/>
      <c r="D29" s="30"/>
      <c r="E29" s="25"/>
      <c r="F29" s="28"/>
    </row>
    <row r="30" spans="1:6" ht="38.25" customHeight="1">
      <c r="A30" s="101" t="s">
        <v>128</v>
      </c>
      <c r="B30" s="102"/>
      <c r="C30" s="102"/>
      <c r="D30" s="102"/>
      <c r="E30" s="103"/>
      <c r="F30" s="28"/>
    </row>
    <row r="31" spans="1:9" ht="39" customHeight="1">
      <c r="A31" s="101" t="s">
        <v>129</v>
      </c>
      <c r="B31" s="101"/>
      <c r="C31" s="101"/>
      <c r="D31" s="102"/>
      <c r="E31" s="103"/>
      <c r="F31" s="28"/>
      <c r="I31" t="s">
        <v>120</v>
      </c>
    </row>
    <row r="32" spans="1:6" ht="18.75" customHeight="1">
      <c r="A32" s="101" t="s">
        <v>89</v>
      </c>
      <c r="B32" s="101"/>
      <c r="C32" s="101"/>
      <c r="D32" s="102"/>
      <c r="E32" s="103"/>
      <c r="F32" s="28">
        <v>383</v>
      </c>
    </row>
    <row r="33" spans="1:6" ht="15" customHeight="1" thickBot="1">
      <c r="A33" s="104"/>
      <c r="B33" s="105"/>
      <c r="C33" s="4"/>
      <c r="D33" s="2"/>
      <c r="F33" s="5"/>
    </row>
    <row r="34" spans="1:6" ht="19.5" customHeight="1" thickBot="1">
      <c r="A34" s="106" t="s">
        <v>0</v>
      </c>
      <c r="B34" s="107"/>
      <c r="C34" s="107"/>
      <c r="D34" s="107"/>
      <c r="E34" s="107"/>
      <c r="F34" s="108"/>
    </row>
    <row r="35" spans="1:6" ht="16.5" customHeight="1" thickBot="1" thickTop="1">
      <c r="A35" s="18" t="s">
        <v>29</v>
      </c>
      <c r="B35" s="32" t="s">
        <v>6</v>
      </c>
      <c r="C35" s="97" t="s">
        <v>7</v>
      </c>
      <c r="D35" s="98"/>
      <c r="E35" s="98"/>
      <c r="F35" s="109"/>
    </row>
    <row r="36" spans="1:6" ht="19.5" customHeight="1" thickTop="1">
      <c r="A36" s="110" t="s">
        <v>11</v>
      </c>
      <c r="B36" s="96" t="s">
        <v>1</v>
      </c>
      <c r="C36" s="113" t="s">
        <v>130</v>
      </c>
      <c r="D36" s="113"/>
      <c r="E36" s="113"/>
      <c r="F36" s="113"/>
    </row>
    <row r="37" spans="1:6" ht="44.25" customHeight="1">
      <c r="A37" s="111"/>
      <c r="B37" s="112"/>
      <c r="C37" s="114" t="s">
        <v>131</v>
      </c>
      <c r="D37" s="114"/>
      <c r="E37" s="114"/>
      <c r="F37" s="114"/>
    </row>
    <row r="38" spans="1:6" ht="18.75" customHeight="1">
      <c r="A38" s="111"/>
      <c r="B38" s="112"/>
      <c r="C38" s="114" t="s">
        <v>132</v>
      </c>
      <c r="D38" s="114"/>
      <c r="E38" s="114"/>
      <c r="F38" s="114"/>
    </row>
    <row r="39" spans="1:6" ht="42.75" customHeight="1">
      <c r="A39" s="111"/>
      <c r="B39" s="112"/>
      <c r="C39" s="114" t="s">
        <v>133</v>
      </c>
      <c r="D39" s="114"/>
      <c r="E39" s="114"/>
      <c r="F39" s="114"/>
    </row>
    <row r="40" spans="1:6" ht="37.5" customHeight="1" thickBot="1">
      <c r="A40" s="111"/>
      <c r="B40" s="112"/>
      <c r="C40" s="115" t="s">
        <v>134</v>
      </c>
      <c r="D40" s="115"/>
      <c r="E40" s="115"/>
      <c r="F40" s="115"/>
    </row>
    <row r="41" spans="1:6" ht="17.25" customHeight="1">
      <c r="A41" s="116" t="s">
        <v>12</v>
      </c>
      <c r="B41" s="118" t="s">
        <v>2</v>
      </c>
      <c r="C41" s="121" t="s">
        <v>135</v>
      </c>
      <c r="D41" s="122"/>
      <c r="E41" s="122"/>
      <c r="F41" s="123"/>
    </row>
    <row r="42" spans="1:6" ht="17.25" customHeight="1">
      <c r="A42" s="111"/>
      <c r="B42" s="119"/>
      <c r="C42" s="124" t="s">
        <v>136</v>
      </c>
      <c r="D42" s="125"/>
      <c r="E42" s="125"/>
      <c r="F42" s="126"/>
    </row>
    <row r="43" spans="1:6" ht="15.75" customHeight="1">
      <c r="A43" s="111"/>
      <c r="B43" s="119"/>
      <c r="C43" s="52" t="s">
        <v>137</v>
      </c>
      <c r="D43" s="53"/>
      <c r="E43" s="53"/>
      <c r="F43" s="54"/>
    </row>
    <row r="44" spans="1:6" ht="18.75" customHeight="1">
      <c r="A44" s="111"/>
      <c r="B44" s="119"/>
      <c r="C44" s="52" t="s">
        <v>138</v>
      </c>
      <c r="D44" s="53"/>
      <c r="E44" s="53"/>
      <c r="F44" s="54"/>
    </row>
    <row r="45" spans="1:6" ht="20.25" customHeight="1">
      <c r="A45" s="111"/>
      <c r="B45" s="119"/>
      <c r="C45" s="55" t="s">
        <v>139</v>
      </c>
      <c r="D45" s="53"/>
      <c r="E45" s="53"/>
      <c r="F45" s="54"/>
    </row>
    <row r="46" spans="1:6" ht="15.75" customHeight="1">
      <c r="A46" s="111"/>
      <c r="B46" s="119"/>
      <c r="C46" s="52" t="s">
        <v>140</v>
      </c>
      <c r="D46" s="53"/>
      <c r="E46" s="53"/>
      <c r="F46" s="54"/>
    </row>
    <row r="47" spans="1:6" ht="17.25" customHeight="1">
      <c r="A47" s="111"/>
      <c r="B47" s="119"/>
      <c r="C47" s="52" t="s">
        <v>141</v>
      </c>
      <c r="D47" s="53"/>
      <c r="E47" s="53"/>
      <c r="F47" s="54"/>
    </row>
    <row r="48" spans="1:6" ht="18" customHeight="1">
      <c r="A48" s="111"/>
      <c r="B48" s="119"/>
      <c r="C48" s="52" t="s">
        <v>142</v>
      </c>
      <c r="D48" s="53"/>
      <c r="E48" s="53"/>
      <c r="F48" s="54"/>
    </row>
    <row r="49" spans="1:6" ht="16.5" customHeight="1">
      <c r="A49" s="111"/>
      <c r="B49" s="119"/>
      <c r="C49" s="52" t="s">
        <v>143</v>
      </c>
      <c r="D49" s="53"/>
      <c r="E49" s="53"/>
      <c r="F49" s="54"/>
    </row>
    <row r="50" spans="1:6" ht="17.25" customHeight="1">
      <c r="A50" s="111"/>
      <c r="B50" s="119"/>
      <c r="C50" s="52" t="s">
        <v>144</v>
      </c>
      <c r="D50" s="53"/>
      <c r="E50" s="53"/>
      <c r="F50" s="54"/>
    </row>
    <row r="51" spans="1:6" ht="15" customHeight="1" thickBot="1">
      <c r="A51" s="117"/>
      <c r="B51" s="120"/>
      <c r="C51" s="56" t="s">
        <v>145</v>
      </c>
      <c r="D51" s="57"/>
      <c r="E51" s="57"/>
      <c r="F51" s="58"/>
    </row>
    <row r="52" spans="1:6" ht="122.25" customHeight="1" thickBot="1" thickTop="1">
      <c r="A52" s="7" t="s">
        <v>13</v>
      </c>
      <c r="B52" s="8" t="s">
        <v>54</v>
      </c>
      <c r="C52" s="127" t="s">
        <v>146</v>
      </c>
      <c r="D52" s="128"/>
      <c r="E52" s="128"/>
      <c r="F52" s="129"/>
    </row>
    <row r="53" spans="1:6" ht="107.25" customHeight="1" thickBot="1" thickTop="1">
      <c r="A53" s="9" t="s">
        <v>14</v>
      </c>
      <c r="B53" s="10" t="s">
        <v>3</v>
      </c>
      <c r="C53" s="130" t="s">
        <v>147</v>
      </c>
      <c r="D53" s="131"/>
      <c r="E53" s="131"/>
      <c r="F53" s="132"/>
    </row>
    <row r="54" spans="1:6" ht="38.25" customHeight="1" thickBot="1">
      <c r="A54" s="11"/>
      <c r="B54" s="12"/>
      <c r="C54" s="133" t="s">
        <v>121</v>
      </c>
      <c r="D54" s="134"/>
      <c r="E54" s="17" t="s">
        <v>61</v>
      </c>
      <c r="F54" s="20" t="s">
        <v>62</v>
      </c>
    </row>
    <row r="55" spans="1:6" ht="15.75" thickBot="1">
      <c r="A55" s="35" t="s">
        <v>15</v>
      </c>
      <c r="B55" s="36" t="s">
        <v>4</v>
      </c>
      <c r="C55" s="135">
        <v>11386.5</v>
      </c>
      <c r="D55" s="136"/>
      <c r="E55" s="13">
        <v>13126.1</v>
      </c>
      <c r="F55" s="59">
        <v>16342.06</v>
      </c>
    </row>
    <row r="56" spans="1:6" ht="16.5" thickBot="1" thickTop="1">
      <c r="A56" s="7" t="s">
        <v>55</v>
      </c>
      <c r="B56" s="37" t="s">
        <v>56</v>
      </c>
      <c r="C56" s="137">
        <v>18</v>
      </c>
      <c r="D56" s="138"/>
      <c r="E56" s="60">
        <v>21</v>
      </c>
      <c r="F56" s="61">
        <v>22</v>
      </c>
    </row>
    <row r="57" spans="1:6" ht="16.5" thickBot="1" thickTop="1">
      <c r="A57" s="139" t="s">
        <v>5</v>
      </c>
      <c r="B57" s="140"/>
      <c r="C57" s="141"/>
      <c r="D57" s="141"/>
      <c r="E57" s="141"/>
      <c r="F57" s="142"/>
    </row>
    <row r="58" spans="1:6" ht="16.5" customHeight="1" thickBot="1" thickTop="1">
      <c r="A58" s="18" t="s">
        <v>29</v>
      </c>
      <c r="B58" s="32" t="s">
        <v>6</v>
      </c>
      <c r="C58" s="97" t="s">
        <v>7</v>
      </c>
      <c r="D58" s="98"/>
      <c r="E58" s="98"/>
      <c r="F58" s="109"/>
    </row>
    <row r="59" spans="1:6" ht="48" customHeight="1" thickBot="1" thickTop="1">
      <c r="A59" s="18"/>
      <c r="B59" s="32"/>
      <c r="C59" s="143" t="s">
        <v>121</v>
      </c>
      <c r="D59" s="144"/>
      <c r="E59" s="15" t="s">
        <v>61</v>
      </c>
      <c r="F59" s="16" t="s">
        <v>62</v>
      </c>
    </row>
    <row r="60" spans="1:6" ht="61.5" thickBot="1" thickTop="1">
      <c r="A60" s="7" t="s">
        <v>16</v>
      </c>
      <c r="B60" s="37" t="s">
        <v>44</v>
      </c>
      <c r="C60" s="145"/>
      <c r="D60" s="146"/>
      <c r="E60" s="62"/>
      <c r="F60" s="44"/>
    </row>
    <row r="61" spans="1:6" ht="16.5" thickBot="1" thickTop="1">
      <c r="A61" s="7" t="s">
        <v>42</v>
      </c>
      <c r="B61" s="37" t="s">
        <v>45</v>
      </c>
      <c r="C61" s="147" t="s">
        <v>148</v>
      </c>
      <c r="D61" s="148"/>
      <c r="E61" s="63" t="s">
        <v>149</v>
      </c>
      <c r="F61" s="63" t="s">
        <v>150</v>
      </c>
    </row>
    <row r="62" spans="1:6" ht="16.5" thickBot="1" thickTop="1">
      <c r="A62" s="7" t="s">
        <v>43</v>
      </c>
      <c r="B62" s="37" t="s">
        <v>46</v>
      </c>
      <c r="C62" s="147" t="s">
        <v>151</v>
      </c>
      <c r="D62" s="149"/>
      <c r="E62" s="64" t="s">
        <v>152</v>
      </c>
      <c r="F62" s="65" t="s">
        <v>153</v>
      </c>
    </row>
    <row r="63" spans="1:6" ht="61.5" thickBot="1" thickTop="1">
      <c r="A63" s="7" t="s">
        <v>90</v>
      </c>
      <c r="B63" s="37" t="s">
        <v>91</v>
      </c>
      <c r="C63" s="150" t="s">
        <v>92</v>
      </c>
      <c r="D63" s="149"/>
      <c r="E63" s="64" t="s">
        <v>92</v>
      </c>
      <c r="F63" s="14" t="s">
        <v>92</v>
      </c>
    </row>
    <row r="64" spans="1:8" ht="138" customHeight="1" thickBot="1" thickTop="1">
      <c r="A64" s="7" t="s">
        <v>93</v>
      </c>
      <c r="B64" s="37" t="s">
        <v>94</v>
      </c>
      <c r="C64" s="151" t="s">
        <v>154</v>
      </c>
      <c r="D64" s="152"/>
      <c r="E64" s="66" t="s">
        <v>155</v>
      </c>
      <c r="F64" s="67" t="s">
        <v>156</v>
      </c>
      <c r="H64" s="68"/>
    </row>
    <row r="65" spans="1:6" ht="33" customHeight="1" thickBot="1" thickTop="1">
      <c r="A65" s="7" t="s">
        <v>17</v>
      </c>
      <c r="B65" s="37" t="s">
        <v>63</v>
      </c>
      <c r="C65" s="153">
        <f>C66+C67</f>
        <v>749386</v>
      </c>
      <c r="D65" s="154"/>
      <c r="E65" s="69">
        <f>E66+E67</f>
        <v>2190322</v>
      </c>
      <c r="F65" s="69">
        <f>F66+F67</f>
        <v>2569513</v>
      </c>
    </row>
    <row r="66" spans="1:6" ht="63.75" customHeight="1" thickBot="1" thickTop="1">
      <c r="A66" s="7" t="s">
        <v>64</v>
      </c>
      <c r="B66" s="37" t="s">
        <v>66</v>
      </c>
      <c r="C66" s="155">
        <v>699386</v>
      </c>
      <c r="D66" s="156"/>
      <c r="E66" s="70">
        <v>1682322</v>
      </c>
      <c r="F66" s="71">
        <v>1969513</v>
      </c>
    </row>
    <row r="67" spans="1:6" ht="31.5" customHeight="1" thickBot="1" thickTop="1">
      <c r="A67" s="7" t="s">
        <v>65</v>
      </c>
      <c r="B67" s="37" t="s">
        <v>67</v>
      </c>
      <c r="C67" s="135">
        <v>50000</v>
      </c>
      <c r="D67" s="136"/>
      <c r="E67" s="69">
        <v>508000</v>
      </c>
      <c r="F67" s="42">
        <v>600000</v>
      </c>
    </row>
    <row r="68" spans="1:6" ht="46.5" customHeight="1" thickBot="1" thickTop="1">
      <c r="A68" s="7" t="s">
        <v>18</v>
      </c>
      <c r="B68" s="41" t="s">
        <v>157</v>
      </c>
      <c r="C68" s="157" t="s">
        <v>158</v>
      </c>
      <c r="D68" s="158"/>
      <c r="E68" s="158"/>
      <c r="F68" s="159"/>
    </row>
    <row r="69" spans="1:6" ht="16.5" thickBot="1" thickTop="1">
      <c r="A69" s="21" t="s">
        <v>40</v>
      </c>
      <c r="B69" s="72" t="s">
        <v>159</v>
      </c>
      <c r="C69" s="135">
        <v>120</v>
      </c>
      <c r="D69" s="160"/>
      <c r="E69" s="69">
        <v>135</v>
      </c>
      <c r="F69" s="42">
        <v>150</v>
      </c>
    </row>
    <row r="70" spans="1:6" ht="16.5" thickBot="1" thickTop="1">
      <c r="A70" s="7" t="s">
        <v>41</v>
      </c>
      <c r="B70" s="73" t="s">
        <v>160</v>
      </c>
      <c r="C70" s="161">
        <v>65</v>
      </c>
      <c r="D70" s="162"/>
      <c r="E70" s="69">
        <v>80</v>
      </c>
      <c r="F70" s="74">
        <v>100</v>
      </c>
    </row>
    <row r="71" spans="1:6" ht="16.5" thickBot="1" thickTop="1">
      <c r="A71" s="7" t="s">
        <v>95</v>
      </c>
      <c r="B71" s="75" t="s">
        <v>137</v>
      </c>
      <c r="C71" s="97">
        <v>120</v>
      </c>
      <c r="D71" s="98"/>
      <c r="E71" s="69">
        <v>220</v>
      </c>
      <c r="F71" s="6">
        <v>250</v>
      </c>
    </row>
    <row r="72" spans="1:6" ht="16.5" thickBot="1" thickTop="1">
      <c r="A72" s="21" t="s">
        <v>96</v>
      </c>
      <c r="B72" s="72" t="s">
        <v>138</v>
      </c>
      <c r="C72" s="98">
        <v>120</v>
      </c>
      <c r="D72" s="98"/>
      <c r="E72" s="76">
        <v>150</v>
      </c>
      <c r="F72" s="6">
        <v>180</v>
      </c>
    </row>
    <row r="73" spans="1:6" ht="16.5" thickBot="1" thickTop="1">
      <c r="A73" s="21" t="s">
        <v>115</v>
      </c>
      <c r="B73" s="72" t="s">
        <v>161</v>
      </c>
      <c r="C73" s="98">
        <v>120</v>
      </c>
      <c r="D73" s="98"/>
      <c r="E73" s="76">
        <v>130</v>
      </c>
      <c r="F73" s="6">
        <v>145</v>
      </c>
    </row>
    <row r="74" spans="1:6" ht="16.5" thickBot="1" thickTop="1">
      <c r="A74" s="21" t="s">
        <v>116</v>
      </c>
      <c r="B74" s="72" t="s">
        <v>162</v>
      </c>
      <c r="C74" s="98">
        <v>120</v>
      </c>
      <c r="D74" s="98"/>
      <c r="E74" s="76">
        <v>140</v>
      </c>
      <c r="F74" s="6">
        <v>160</v>
      </c>
    </row>
    <row r="75" spans="1:6" ht="61.5" thickBot="1" thickTop="1">
      <c r="A75" s="7" t="s">
        <v>19</v>
      </c>
      <c r="B75" s="77" t="s">
        <v>76</v>
      </c>
      <c r="C75" s="163">
        <f>C77+C78</f>
        <v>46242</v>
      </c>
      <c r="D75" s="164"/>
      <c r="E75" s="78">
        <f>E77+E78</f>
        <v>49275</v>
      </c>
      <c r="F75" s="78">
        <f>F77+F78</f>
        <v>48295</v>
      </c>
    </row>
    <row r="76" spans="1:6" ht="31.5" thickBot="1" thickTop="1">
      <c r="A76" s="7" t="s">
        <v>72</v>
      </c>
      <c r="B76" s="8" t="s">
        <v>73</v>
      </c>
      <c r="C76" s="163" t="s">
        <v>92</v>
      </c>
      <c r="D76" s="165"/>
      <c r="E76" s="79" t="s">
        <v>92</v>
      </c>
      <c r="F76" s="80" t="s">
        <v>92</v>
      </c>
    </row>
    <row r="77" spans="1:6" ht="46.5" thickBot="1" thickTop="1">
      <c r="A77" s="7" t="s">
        <v>74</v>
      </c>
      <c r="B77" s="8" t="s">
        <v>163</v>
      </c>
      <c r="C77" s="163">
        <v>10920</v>
      </c>
      <c r="D77" s="165"/>
      <c r="E77" s="79">
        <v>18019</v>
      </c>
      <c r="F77" s="80">
        <v>12989</v>
      </c>
    </row>
    <row r="78" spans="1:6" ht="39.75" customHeight="1" thickBot="1" thickTop="1">
      <c r="A78" s="7" t="s">
        <v>164</v>
      </c>
      <c r="B78" s="8" t="s">
        <v>165</v>
      </c>
      <c r="C78" s="163">
        <f>630+34692</f>
        <v>35322</v>
      </c>
      <c r="D78" s="164"/>
      <c r="E78" s="79">
        <f>30606+650</f>
        <v>31256</v>
      </c>
      <c r="F78" s="80">
        <f>1000+34306</f>
        <v>35306</v>
      </c>
    </row>
    <row r="79" spans="1:6" ht="31.5" thickBot="1" thickTop="1">
      <c r="A79" s="7" t="s">
        <v>97</v>
      </c>
      <c r="B79" s="8" t="s">
        <v>98</v>
      </c>
      <c r="C79" s="97" t="s">
        <v>92</v>
      </c>
      <c r="D79" s="98"/>
      <c r="E79" s="81" t="s">
        <v>92</v>
      </c>
      <c r="F79" s="6" t="s">
        <v>92</v>
      </c>
    </row>
    <row r="80" spans="1:6" ht="61.5" thickBot="1" thickTop="1">
      <c r="A80" s="7" t="s">
        <v>20</v>
      </c>
      <c r="B80" s="8" t="s">
        <v>47</v>
      </c>
      <c r="C80" s="166"/>
      <c r="D80" s="167"/>
      <c r="E80" s="82"/>
      <c r="F80" s="38"/>
    </row>
    <row r="81" spans="1:6" ht="61.5" thickBot="1" thickTop="1">
      <c r="A81" s="7" t="s">
        <v>26</v>
      </c>
      <c r="B81" s="83" t="s">
        <v>166</v>
      </c>
      <c r="C81" s="168"/>
      <c r="D81" s="169"/>
      <c r="E81" s="84" t="s">
        <v>167</v>
      </c>
      <c r="F81" s="38"/>
    </row>
    <row r="82" spans="1:6" ht="109.5" customHeight="1" thickBot="1" thickTop="1">
      <c r="A82" s="7" t="s">
        <v>117</v>
      </c>
      <c r="B82" s="37" t="s">
        <v>168</v>
      </c>
      <c r="C82" s="135" t="s">
        <v>169</v>
      </c>
      <c r="D82" s="136"/>
      <c r="E82" s="85"/>
      <c r="F82" s="38"/>
    </row>
    <row r="83" spans="1:6" ht="49.5" customHeight="1" thickBot="1" thickTop="1">
      <c r="A83" s="7" t="s">
        <v>118</v>
      </c>
      <c r="B83" s="37" t="s">
        <v>170</v>
      </c>
      <c r="C83" s="135" t="s">
        <v>171</v>
      </c>
      <c r="D83" s="136"/>
      <c r="E83" s="86"/>
      <c r="F83" s="38"/>
    </row>
    <row r="84" spans="1:6" ht="60" customHeight="1" thickBot="1" thickTop="1">
      <c r="A84" s="7" t="s">
        <v>119</v>
      </c>
      <c r="B84" s="83" t="s">
        <v>172</v>
      </c>
      <c r="C84" s="135" t="s">
        <v>173</v>
      </c>
      <c r="D84" s="136"/>
      <c r="E84" s="82"/>
      <c r="F84" s="38"/>
    </row>
    <row r="85" spans="1:6" ht="61.5" thickBot="1" thickTop="1">
      <c r="A85" s="21" t="s">
        <v>21</v>
      </c>
      <c r="B85" s="12" t="s">
        <v>75</v>
      </c>
      <c r="C85" s="97" t="s">
        <v>92</v>
      </c>
      <c r="D85" s="98"/>
      <c r="E85" s="81" t="s">
        <v>92</v>
      </c>
      <c r="F85" s="6" t="s">
        <v>92</v>
      </c>
    </row>
    <row r="86" spans="1:6" ht="31.5" thickBot="1" thickTop="1">
      <c r="A86" s="7" t="s">
        <v>27</v>
      </c>
      <c r="B86" s="12" t="s">
        <v>68</v>
      </c>
      <c r="C86" s="137">
        <f>1381247.63+739173</f>
        <v>2120420.63</v>
      </c>
      <c r="D86" s="170"/>
      <c r="E86" s="69">
        <f>7283795</f>
        <v>7283795</v>
      </c>
      <c r="F86" s="69">
        <v>7573211</v>
      </c>
    </row>
    <row r="87" spans="1:6" ht="46.5" thickBot="1" thickTop="1">
      <c r="A87" s="7" t="s">
        <v>28</v>
      </c>
      <c r="B87" s="39" t="s">
        <v>69</v>
      </c>
      <c r="C87" s="171"/>
      <c r="D87" s="172"/>
      <c r="E87" s="12"/>
      <c r="F87" s="40"/>
    </row>
    <row r="88" spans="1:6" ht="46.5" thickBot="1" thickTop="1">
      <c r="A88" s="21" t="s">
        <v>70</v>
      </c>
      <c r="B88" s="12" t="s">
        <v>174</v>
      </c>
      <c r="C88" s="173"/>
      <c r="D88" s="174"/>
      <c r="E88" s="12"/>
      <c r="F88" s="69">
        <v>226450</v>
      </c>
    </row>
    <row r="89" spans="1:6" ht="92.25" customHeight="1" thickBot="1" thickTop="1">
      <c r="A89" s="7" t="s">
        <v>71</v>
      </c>
      <c r="B89" s="12" t="s">
        <v>175</v>
      </c>
      <c r="C89" s="175"/>
      <c r="D89" s="176"/>
      <c r="E89" s="43"/>
      <c r="F89" s="71">
        <v>49653.5</v>
      </c>
    </row>
    <row r="90" spans="1:6" ht="60" customHeight="1" thickBot="1" thickTop="1">
      <c r="A90" s="7" t="s">
        <v>57</v>
      </c>
      <c r="B90" s="11" t="s">
        <v>60</v>
      </c>
      <c r="C90" s="97" t="s">
        <v>92</v>
      </c>
      <c r="D90" s="98"/>
      <c r="E90" s="81" t="s">
        <v>92</v>
      </c>
      <c r="F90" s="87" t="s">
        <v>92</v>
      </c>
    </row>
    <row r="91" spans="1:20" ht="37.5" customHeight="1" thickBot="1" thickTop="1">
      <c r="A91" s="7" t="s">
        <v>58</v>
      </c>
      <c r="B91" s="8" t="s">
        <v>77</v>
      </c>
      <c r="C91" s="137">
        <v>1381247.63</v>
      </c>
      <c r="D91" s="170"/>
      <c r="E91" s="78">
        <v>9612117.61</v>
      </c>
      <c r="F91" s="88">
        <v>10142723.75</v>
      </c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90"/>
    </row>
    <row r="92" spans="1:6" ht="48.75" customHeight="1" thickBot="1" thickTop="1">
      <c r="A92" s="7" t="s">
        <v>59</v>
      </c>
      <c r="B92" s="8" t="s">
        <v>78</v>
      </c>
      <c r="C92" s="137">
        <v>1381247.63</v>
      </c>
      <c r="D92" s="170"/>
      <c r="E92" s="91">
        <v>9546791.39</v>
      </c>
      <c r="F92" s="92">
        <v>9958346.36</v>
      </c>
    </row>
    <row r="93" spans="1:6" ht="16.5" thickBot="1" thickTop="1">
      <c r="A93" s="139" t="s">
        <v>8</v>
      </c>
      <c r="B93" s="140"/>
      <c r="C93" s="140"/>
      <c r="D93" s="180"/>
      <c r="E93" s="181"/>
      <c r="F93" s="182"/>
    </row>
    <row r="94" spans="1:6" ht="117" customHeight="1" thickBot="1" thickTop="1">
      <c r="A94" s="18" t="s">
        <v>29</v>
      </c>
      <c r="B94" s="32" t="s">
        <v>6</v>
      </c>
      <c r="C94" s="19" t="s">
        <v>36</v>
      </c>
      <c r="D94" s="46" t="s">
        <v>176</v>
      </c>
      <c r="E94" s="15" t="s">
        <v>99</v>
      </c>
      <c r="F94" s="20" t="s">
        <v>100</v>
      </c>
    </row>
    <row r="95" spans="1:6" ht="61.5" thickBot="1" thickTop="1">
      <c r="A95" s="7" t="s">
        <v>22</v>
      </c>
      <c r="B95" s="8" t="s">
        <v>50</v>
      </c>
      <c r="C95" s="19" t="s">
        <v>37</v>
      </c>
      <c r="D95" s="47">
        <v>8085119.6</v>
      </c>
      <c r="E95" s="14">
        <v>8085119.6</v>
      </c>
      <c r="F95" s="38">
        <v>8085119.6</v>
      </c>
    </row>
    <row r="96" spans="1:6" ht="16.5" thickBot="1" thickTop="1">
      <c r="A96" s="7" t="s">
        <v>48</v>
      </c>
      <c r="B96" s="8" t="s">
        <v>45</v>
      </c>
      <c r="C96" s="19" t="s">
        <v>37</v>
      </c>
      <c r="D96" s="47">
        <v>8085119.6</v>
      </c>
      <c r="E96" s="14">
        <v>8085119.6</v>
      </c>
      <c r="F96" s="38">
        <v>8085119.6</v>
      </c>
    </row>
    <row r="97" spans="1:6" ht="16.5" thickBot="1" thickTop="1">
      <c r="A97" s="7" t="s">
        <v>49</v>
      </c>
      <c r="B97" s="8" t="s">
        <v>46</v>
      </c>
      <c r="C97" s="19" t="s">
        <v>37</v>
      </c>
      <c r="D97" s="47">
        <v>5295680.4</v>
      </c>
      <c r="E97" s="14">
        <v>4972467</v>
      </c>
      <c r="F97" s="40">
        <v>4649253.6</v>
      </c>
    </row>
    <row r="98" spans="1:6" ht="61.5" thickBot="1" thickTop="1">
      <c r="A98" s="7" t="s">
        <v>23</v>
      </c>
      <c r="B98" s="8" t="s">
        <v>53</v>
      </c>
      <c r="C98" s="19" t="s">
        <v>37</v>
      </c>
      <c r="D98" s="47">
        <v>933431.32</v>
      </c>
      <c r="E98" s="47">
        <v>1287299.52</v>
      </c>
      <c r="F98" s="6">
        <v>1383181.8</v>
      </c>
    </row>
    <row r="99" spans="1:6" ht="16.5" thickBot="1" thickTop="1">
      <c r="A99" s="7" t="s">
        <v>51</v>
      </c>
      <c r="B99" s="8" t="s">
        <v>45</v>
      </c>
      <c r="C99" s="19" t="s">
        <v>37</v>
      </c>
      <c r="D99" s="47">
        <v>933431.32</v>
      </c>
      <c r="E99" s="47">
        <v>1287299.52</v>
      </c>
      <c r="F99" s="6">
        <v>1383181.8</v>
      </c>
    </row>
    <row r="100" spans="1:6" ht="16.5" thickBot="1" thickTop="1">
      <c r="A100" s="7" t="s">
        <v>52</v>
      </c>
      <c r="B100" s="8" t="s">
        <v>46</v>
      </c>
      <c r="C100" s="19" t="s">
        <v>37</v>
      </c>
      <c r="D100" s="47">
        <v>111679.15</v>
      </c>
      <c r="E100" s="47">
        <v>200343.86</v>
      </c>
      <c r="F100" s="6">
        <v>82463.33</v>
      </c>
    </row>
    <row r="101" spans="1:6" ht="46.5" thickBot="1" thickTop="1">
      <c r="A101" s="7" t="s">
        <v>24</v>
      </c>
      <c r="B101" s="8" t="s">
        <v>9</v>
      </c>
      <c r="C101" s="19" t="s">
        <v>38</v>
      </c>
      <c r="D101" s="14">
        <v>1070.7</v>
      </c>
      <c r="E101" s="14">
        <v>1070.7</v>
      </c>
      <c r="F101" s="6">
        <v>1070.7</v>
      </c>
    </row>
    <row r="102" spans="1:6" ht="46.5" thickBot="1" thickTop="1">
      <c r="A102" s="7" t="s">
        <v>25</v>
      </c>
      <c r="B102" s="8" t="s">
        <v>10</v>
      </c>
      <c r="C102" s="19" t="s">
        <v>39</v>
      </c>
      <c r="D102" s="14">
        <v>2</v>
      </c>
      <c r="E102" s="14">
        <v>2</v>
      </c>
      <c r="F102" s="6">
        <v>2</v>
      </c>
    </row>
    <row r="103" spans="1:6" ht="61.5" thickBot="1" thickTop="1">
      <c r="A103" s="7" t="s">
        <v>107</v>
      </c>
      <c r="B103" s="8" t="s">
        <v>108</v>
      </c>
      <c r="C103" s="19" t="s">
        <v>37</v>
      </c>
      <c r="D103" s="47"/>
      <c r="E103" s="47"/>
      <c r="F103" s="45"/>
    </row>
    <row r="104" spans="1:6" ht="15.75" thickTop="1">
      <c r="A104" s="95" t="s">
        <v>177</v>
      </c>
      <c r="B104" s="183"/>
      <c r="C104" s="183"/>
      <c r="D104" s="183"/>
      <c r="E104" s="183"/>
      <c r="F104" s="183"/>
    </row>
    <row r="105" spans="1:6" ht="31.5" customHeight="1">
      <c r="A105" s="177" t="s">
        <v>178</v>
      </c>
      <c r="B105" s="177"/>
      <c r="C105" s="177"/>
      <c r="D105" s="177"/>
      <c r="E105" s="177"/>
      <c r="F105" s="93"/>
    </row>
    <row r="106" spans="1:6" ht="45.75" customHeight="1">
      <c r="A106" s="177" t="s">
        <v>179</v>
      </c>
      <c r="B106" s="177"/>
      <c r="C106" s="177"/>
      <c r="D106" s="177"/>
      <c r="E106" s="177"/>
      <c r="F106" s="93"/>
    </row>
    <row r="107" spans="1:6" ht="33" customHeight="1">
      <c r="A107" s="178" t="s">
        <v>180</v>
      </c>
      <c r="B107" s="178"/>
      <c r="C107" s="178"/>
      <c r="D107" s="178"/>
      <c r="E107" s="178"/>
      <c r="F107" s="93"/>
    </row>
    <row r="108" spans="1:6" ht="18" customHeight="1">
      <c r="A108" s="179" t="s">
        <v>181</v>
      </c>
      <c r="B108" s="179"/>
      <c r="C108" s="179"/>
      <c r="D108" s="179"/>
      <c r="E108" s="179"/>
      <c r="F108" s="93"/>
    </row>
    <row r="109" ht="15.75">
      <c r="A109" s="94" t="s">
        <v>182</v>
      </c>
    </row>
    <row r="112" spans="1:4" ht="15">
      <c r="A112" s="22" t="s">
        <v>109</v>
      </c>
      <c r="B112" s="22"/>
      <c r="C112" s="22" t="s">
        <v>123</v>
      </c>
      <c r="D112" s="23"/>
    </row>
    <row r="113" spans="1:4" ht="15">
      <c r="A113" s="22" t="s">
        <v>30</v>
      </c>
      <c r="B113" s="22"/>
      <c r="C113" s="22"/>
      <c r="D113" s="23"/>
    </row>
    <row r="114" spans="1:4" ht="15">
      <c r="A114" s="22" t="s">
        <v>31</v>
      </c>
      <c r="B114" s="22"/>
      <c r="C114" s="22"/>
      <c r="D114" s="23"/>
    </row>
    <row r="115" spans="1:4" ht="15">
      <c r="A115" s="23"/>
      <c r="B115" s="23"/>
      <c r="C115" s="23"/>
      <c r="D115" s="23"/>
    </row>
    <row r="116" spans="1:4" ht="15">
      <c r="A116" s="22" t="s">
        <v>110</v>
      </c>
      <c r="B116" s="22"/>
      <c r="C116" s="22" t="s">
        <v>123</v>
      </c>
      <c r="D116" s="23"/>
    </row>
    <row r="117" spans="1:4" ht="15">
      <c r="A117" s="22" t="s">
        <v>32</v>
      </c>
      <c r="B117" s="22"/>
      <c r="C117" s="22"/>
      <c r="D117" s="23"/>
    </row>
    <row r="118" spans="1:4" ht="15">
      <c r="A118" s="22" t="s">
        <v>111</v>
      </c>
      <c r="B118" s="22"/>
      <c r="C118" s="22"/>
      <c r="D118" s="23"/>
    </row>
    <row r="119" spans="1:4" ht="15">
      <c r="A119" s="23"/>
      <c r="B119" s="23"/>
      <c r="C119" s="23"/>
      <c r="D119" s="23"/>
    </row>
    <row r="120" spans="1:4" ht="15">
      <c r="A120" s="22" t="s">
        <v>112</v>
      </c>
      <c r="B120" s="22"/>
      <c r="C120" s="22" t="s">
        <v>183</v>
      </c>
      <c r="D120" s="23"/>
    </row>
    <row r="121" spans="1:4" ht="15">
      <c r="A121" s="22" t="s">
        <v>32</v>
      </c>
      <c r="B121" s="22"/>
      <c r="C121" s="22"/>
      <c r="D121" s="23"/>
    </row>
    <row r="122" spans="1:4" ht="15">
      <c r="A122" s="23"/>
      <c r="B122" s="23"/>
      <c r="C122" s="23"/>
      <c r="D122" s="23"/>
    </row>
    <row r="123" spans="1:4" ht="15">
      <c r="A123" s="22" t="s">
        <v>113</v>
      </c>
      <c r="B123" s="22"/>
      <c r="C123" s="22"/>
      <c r="D123" s="23"/>
    </row>
    <row r="124" spans="1:4" ht="15">
      <c r="A124" s="22" t="s">
        <v>33</v>
      </c>
      <c r="B124" s="22"/>
      <c r="C124" s="22"/>
      <c r="D124" s="23"/>
    </row>
    <row r="125" spans="1:4" ht="15">
      <c r="A125" s="23"/>
      <c r="B125" s="23"/>
      <c r="C125" s="23"/>
      <c r="D125" s="23"/>
    </row>
    <row r="126" spans="1:4" ht="15">
      <c r="A126" s="22" t="s">
        <v>114</v>
      </c>
      <c r="B126" s="22"/>
      <c r="C126" s="22"/>
      <c r="D126" s="23"/>
    </row>
    <row r="127" spans="1:4" ht="15">
      <c r="A127" s="22" t="s">
        <v>34</v>
      </c>
      <c r="B127" s="22"/>
      <c r="C127" s="22"/>
      <c r="D127" s="23"/>
    </row>
    <row r="128" spans="1:4" ht="15">
      <c r="A128" s="23"/>
      <c r="B128" s="23"/>
      <c r="C128" s="23"/>
      <c r="D128" s="23"/>
    </row>
    <row r="129" spans="1:4" ht="15">
      <c r="A129" s="23"/>
      <c r="B129" s="23"/>
      <c r="C129" s="23"/>
      <c r="D129" s="23"/>
    </row>
  </sheetData>
  <sheetProtection/>
  <mergeCells count="67">
    <mergeCell ref="A106:E106"/>
    <mergeCell ref="A107:E107"/>
    <mergeCell ref="A108:E108"/>
    <mergeCell ref="C90:D90"/>
    <mergeCell ref="C91:D91"/>
    <mergeCell ref="C92:D92"/>
    <mergeCell ref="A93:F93"/>
    <mergeCell ref="A104:F104"/>
    <mergeCell ref="A105:E10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F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A57:F57"/>
    <mergeCell ref="C58:F58"/>
    <mergeCell ref="C59:D59"/>
    <mergeCell ref="A41:A51"/>
    <mergeCell ref="B41:B51"/>
    <mergeCell ref="C41:F41"/>
    <mergeCell ref="C42:F42"/>
    <mergeCell ref="C52:F52"/>
    <mergeCell ref="C53:F53"/>
    <mergeCell ref="A33:B33"/>
    <mergeCell ref="A34:F34"/>
    <mergeCell ref="C35:F35"/>
    <mergeCell ref="A36:A40"/>
    <mergeCell ref="B36:B40"/>
    <mergeCell ref="C36:F36"/>
    <mergeCell ref="C37:F37"/>
    <mergeCell ref="C38:F38"/>
    <mergeCell ref="C39:F39"/>
    <mergeCell ref="C40:F40"/>
    <mergeCell ref="A19:F19"/>
    <mergeCell ref="A22:E22"/>
    <mergeCell ref="A23:E23"/>
    <mergeCell ref="A30:E30"/>
    <mergeCell ref="A31:E31"/>
    <mergeCell ref="A32:E32"/>
  </mergeCells>
  <hyperlinks>
    <hyperlink ref="F2" r:id="rId1" display="sub_1000"/>
  </hyperlinks>
  <printOptions/>
  <pageMargins left="0" right="0" top="0" bottom="0" header="0.31496062992125984" footer="0.31496062992125984"/>
  <pageSetup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Управление культуры АМО ГО "Сыктывкар"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sinickaya-nv</dc:creator>
  <cp:keywords/>
  <dc:description/>
  <cp:lastModifiedBy>Настя</cp:lastModifiedBy>
  <cp:lastPrinted>2013-05-23T07:18:17Z</cp:lastPrinted>
  <dcterms:created xsi:type="dcterms:W3CDTF">2011-12-05T07:52:46Z</dcterms:created>
  <dcterms:modified xsi:type="dcterms:W3CDTF">2013-05-23T09:47:25Z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